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75" windowWidth="23250" windowHeight="12390"/>
  </bookViews>
  <sheets>
    <sheet name="Информация по ЗП на сайт" sheetId="1" r:id="rId1"/>
  </sheets>
  <definedNames>
    <definedName name="_xlnm._FilterDatabase" localSheetId="0" hidden="1">'Информация по ЗП на сайт'!$A$3:$D$3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D60" i="1"/>
  <c r="D59" i="1"/>
  <c r="D58" i="1"/>
  <c r="D49" i="1" l="1"/>
  <c r="D48" i="1"/>
  <c r="D47" i="1"/>
  <c r="D46" i="1"/>
  <c r="D45" i="1"/>
</calcChain>
</file>

<file path=xl/sharedStrings.xml><?xml version="1.0" encoding="utf-8"?>
<sst xmlns="http://schemas.openxmlformats.org/spreadsheetml/2006/main" count="570" uniqueCount="356">
  <si>
    <t>№ п/п</t>
  </si>
  <si>
    <t>Должность, в отношении которой представляется информация</t>
  </si>
  <si>
    <t>ФИО лица в отношении которого представляется информация</t>
  </si>
  <si>
    <t>Информация о среднемесячной заработной плате директора, заместителей директора и главного бухгалтера за 2024 год</t>
  </si>
  <si>
    <t>Среднемесячная заработная плата за 2024 год, рублей</t>
  </si>
  <si>
    <t>Директор</t>
  </si>
  <si>
    <t>Рубцов Андрей Валерьевич</t>
  </si>
  <si>
    <t>Заместитель директора</t>
  </si>
  <si>
    <t>Воронина Юлия Владимировна</t>
  </si>
  <si>
    <t>Главный бухгалтер</t>
  </si>
  <si>
    <t>Смирнова Анна Алексеевна</t>
  </si>
  <si>
    <t>Андреев Денис Яковлевич</t>
  </si>
  <si>
    <t>Федеральное бюджетное учреждение Алтайская лаборатория судебной экспертизы Министерства юстиции Российской Федерации</t>
  </si>
  <si>
    <t>Потапова Елена Сергеевна</t>
  </si>
  <si>
    <t>Губанова Людмила Андреевна</t>
  </si>
  <si>
    <t>Колотаева Татьяна Сергеевна</t>
  </si>
  <si>
    <t>Федеральное бюджетное учреждение Архангельская лаборатория судебной экспертизы Министерства юстиции Российской Федерации</t>
  </si>
  <si>
    <t>1</t>
  </si>
  <si>
    <t>Гатаулина Гульнара Зинфировна</t>
  </si>
  <si>
    <t>2</t>
  </si>
  <si>
    <t xml:space="preserve">Заместитель директора </t>
  </si>
  <si>
    <t>3</t>
  </si>
  <si>
    <t>Аманова Гульшат Ринадовна</t>
  </si>
  <si>
    <t>Федеральное бюджетное учреждение Башкирская лаборатория судебной экспертизы Министерства юстиции Российской Федерации</t>
  </si>
  <si>
    <t xml:space="preserve">Колмакова Оксана Вячеславовна  ( с 21.05.2024) </t>
  </si>
  <si>
    <t>Пономарев Олег Николаевич</t>
  </si>
  <si>
    <t>Колегов Александр Леонидович</t>
  </si>
  <si>
    <t>Назарова Ольга Михайловна</t>
  </si>
  <si>
    <t>Федеральное государственное бюджетное учреждение "Белгородская лаборатория судебной экспертизы Министерства юстиции Российской Федерации"</t>
  </si>
  <si>
    <t>Войтов Сергей Александрович</t>
  </si>
  <si>
    <t>Ермошина Валентина Ивановна</t>
  </si>
  <si>
    <t>Федеральное бюджетное учреждение Брянская лаборатория судебной экспертизы Министерства юстиции Российской Федерации</t>
  </si>
  <si>
    <t>Хадиков Казбек Александрович</t>
  </si>
  <si>
    <t>Тигиев Валерий Юрьевич</t>
  </si>
  <si>
    <t>Зуева Надежда Сергеевна</t>
  </si>
  <si>
    <t>Федеральное государственное бюджетное учреждение "Владикавказская лаборатория судебной экспертизы Министерства юстиции Российской Федерации"</t>
  </si>
  <si>
    <t>Думова Милена Васильевна</t>
  </si>
  <si>
    <t>Войтенко Ольга Михайловна</t>
  </si>
  <si>
    <t>Федеральное бюджетное учреждение Владимирская лаборатория судебной экспертизы Министерства юстиции Российской Федерации</t>
  </si>
  <si>
    <t>Мантула Игорь Владимирович</t>
  </si>
  <si>
    <t>Зайцева Лилия Викторовна</t>
  </si>
  <si>
    <t>Унгарлинова Ирина Николаевна</t>
  </si>
  <si>
    <t>Петров Александр Викторович</t>
  </si>
  <si>
    <t>Кондратенкова Надежда Николаевна</t>
  </si>
  <si>
    <t>Федеральное бюджетное учреждение Волгоградская лаборатория судебной экспертизы Министерства юстиции Российской Федерации</t>
  </si>
  <si>
    <t>Шохиев Дмитрий Юрьевич</t>
  </si>
  <si>
    <t>Опарина Наталья Александровна</t>
  </si>
  <si>
    <t>Федеральное бюджетное учреждение Вологодская лаборатория судебной экспертизы Министерства юстиции Российской Федерации</t>
  </si>
  <si>
    <t>Долин Александр Николаевич</t>
  </si>
  <si>
    <t>Голубкова Наталья Николаевна</t>
  </si>
  <si>
    <t>Первый заместитель директора</t>
  </si>
  <si>
    <t>Федотова Ольга Васильевна</t>
  </si>
  <si>
    <t>Пекшев Петр Александрович</t>
  </si>
  <si>
    <t>Федеральное бюджетное учреждение Воронежский региональный центр судебной экспертизы Министерства юстиции Российской Федерации</t>
  </si>
  <si>
    <t>Сулейманов Сулейман Магомедович</t>
  </si>
  <si>
    <t>Гамзаева Светлана Рамазановна</t>
  </si>
  <si>
    <t>Алибеков Алим Имнияминович</t>
  </si>
  <si>
    <t>4</t>
  </si>
  <si>
    <t>Богданович Вазипат Садрудиновна</t>
  </si>
  <si>
    <t>Федеральное бюджетное учреждение Дагестанская лаборатория судебной экспертизы Министерства юстиции Российской Федерации</t>
  </si>
  <si>
    <t>Бордюгов Леонид Григорьевич</t>
  </si>
  <si>
    <t>Гижко Анна Игоревна</t>
  </si>
  <si>
    <t>Бордаков Сергей Николаевич</t>
  </si>
  <si>
    <t>Лавданская Екатерина Владимировна</t>
  </si>
  <si>
    <t>Федеральное государственное бюджетное учреждение "Донецкая лаборатория судебной экспертизы Министерства юстиции Российской Федерации"</t>
  </si>
  <si>
    <t>Салкина Наталья Васильевна</t>
  </si>
  <si>
    <t>Первый заметитель директора</t>
  </si>
  <si>
    <t>Головина Елена Александровна</t>
  </si>
  <si>
    <t>Оленина Ольга Георгиевна</t>
  </si>
  <si>
    <t>Ежевский Сергей Яковлевич</t>
  </si>
  <si>
    <t>Башкатова Любовь Викторовна</t>
  </si>
  <si>
    <t>Мальцев Андрей Геннадьевич</t>
  </si>
  <si>
    <t>Акулич Мария Александровна</t>
  </si>
  <si>
    <t>Гуляев Александр Павлович</t>
  </si>
  <si>
    <t>Федеральное бюджетное учреждение Дальневосточный региональный центр судебной экспертизы Министерства юстиции Российской Федерации</t>
  </si>
  <si>
    <t>Ящук Юрий Васильевич (с 05.08.2024)</t>
  </si>
  <si>
    <t>Филилеева Татьяна Владимировна</t>
  </si>
  <si>
    <t>Шишова Вера Владимировна</t>
  </si>
  <si>
    <t>Петров Николай Лазаревич</t>
  </si>
  <si>
    <t>Ентаева Елена Владимировна</t>
  </si>
  <si>
    <t>Федеральное бюджетное учреждение Забайкальская лаборатория судебной экспертизы Министерства юстиции Российской Федерации</t>
  </si>
  <si>
    <t xml:space="preserve">Директор </t>
  </si>
  <si>
    <t xml:space="preserve">       Полуев Анатолий Владимирович</t>
  </si>
  <si>
    <t>Борина Юлия Евгеньевна</t>
  </si>
  <si>
    <t>Федеральное бюджетное учреждение Ивановская лаборатория судебной экспертизы Министерства юстиции Российской Федерации</t>
  </si>
  <si>
    <t>Дзюба Геннадий Григорьевич</t>
  </si>
  <si>
    <t>Терская Светлана Евгеньевна</t>
  </si>
  <si>
    <t>Гудкова Ирина Анатольевна</t>
  </si>
  <si>
    <t>Федеральное бюджетное учреждение Иркутская лаборатория судебной экспертизы Министерства юстиции Российской Федерации</t>
  </si>
  <si>
    <t>Петров Сергей Михайлович</t>
  </si>
  <si>
    <t>Рипомельников Александр Борисович (с 15.02.2024)</t>
  </si>
  <si>
    <t>Федеральное бюджетное учреждение Калининградская лаборатория судебной экспертизы Министерства юстиции Российской Федерации</t>
  </si>
  <si>
    <t>Афонин Владимир Александрович</t>
  </si>
  <si>
    <t xml:space="preserve">Главный бухгалтер          </t>
  </si>
  <si>
    <t>Матюхина Ирина Николаевна</t>
  </si>
  <si>
    <t>Федеральное бюджетное учреждение Калужская лаборатория судебной экспертизы Министерства юстиции Российской Федерации</t>
  </si>
  <si>
    <t>Михеева Ульяна Борисовна</t>
  </si>
  <si>
    <t>Лаврикова Анна Александровна</t>
  </si>
  <si>
    <t xml:space="preserve">Федеральное государственное бюджетное учреждение "Карельская лаборатория судебной экспертизы Министерства юстиции Российской Федерации"	</t>
  </si>
  <si>
    <t>Маржохов Артур Хасанович</t>
  </si>
  <si>
    <t>Курдугова Алина Заурбековна</t>
  </si>
  <si>
    <t xml:space="preserve">Федеральное госудаственное бюджетное учреждение "Кабардино-Балкарская лаборатория судебной экспертизы Министертсва юстиции Российской Федерации"	</t>
  </si>
  <si>
    <t>Гавриленко Вячеслав Владимирович</t>
  </si>
  <si>
    <t>Соловьев Алексей Вячеславович</t>
  </si>
  <si>
    <t>Юрченко Максим Дмитриевич</t>
  </si>
  <si>
    <t>Черкасова Елена Александровна</t>
  </si>
  <si>
    <t xml:space="preserve">Федеральное бюджетное учреждение Кемеровская лаборатория судебной экспертизы Министерства юстиции Российской Федерации	</t>
  </si>
  <si>
    <t>Болотова Ольга Алексеевна</t>
  </si>
  <si>
    <t>Койков Дмитрий Евгеньевич</t>
  </si>
  <si>
    <t>Ефремова Людмила Сергеевна</t>
  </si>
  <si>
    <t>Метелева Ольга Владимировна</t>
  </si>
  <si>
    <t xml:space="preserve">Федеральное бюджетное учреждение Кировская лаборатория судебной экспертизы Министерства юстиции Российской Федерации	</t>
  </si>
  <si>
    <t>Зарецких Андрей Викторович</t>
  </si>
  <si>
    <t>Родионенко Ольга Борисовна</t>
  </si>
  <si>
    <t>Гаранин Юрий Юрьевич</t>
  </si>
  <si>
    <t>Казанкова Наталья Валерьевна</t>
  </si>
  <si>
    <t>Сидорович Наталия Валериевна</t>
  </si>
  <si>
    <t>Кулишова Анна Анатольевна</t>
  </si>
  <si>
    <t xml:space="preserve">Федеральное бюджетное учреждение Краснодарская лаборатория судебной экспертизы Министерства юстиции Российской Федерации	</t>
  </si>
  <si>
    <t>Попов Илья Владимирович</t>
  </si>
  <si>
    <t>Дресвянская Елена Викторовна</t>
  </si>
  <si>
    <t>Соловьев Александр Иванович</t>
  </si>
  <si>
    <t>Шонина Виктория Анатольевна</t>
  </si>
  <si>
    <t xml:space="preserve">Заместитель директора-начальник Абаканского филиала </t>
  </si>
  <si>
    <t>Подлипаева Татьяна Ивановна</t>
  </si>
  <si>
    <t>Заместитель директора-начальник Кызылского филиала</t>
  </si>
  <si>
    <t>Баазан Мира Серен-Дажыевна</t>
  </si>
  <si>
    <t xml:space="preserve">Федеральное бюджетное учреждение Красноярская лаборатория судебной экспертизы Министерства юстиции Российской Федерации	</t>
  </si>
  <si>
    <t xml:space="preserve">Федеральное бюджетное учреждение "Крымская лаборатория судебной экспертизы Министертсва юстиции Российской Федерации"	</t>
  </si>
  <si>
    <t>Лемтюгов Олег Александрович</t>
  </si>
  <si>
    <t>Митасов Евгений Иванович</t>
  </si>
  <si>
    <t>Дьячков Максим Анатольевич</t>
  </si>
  <si>
    <t>Федеральное бюджетное учреждение Курская лаборатория судебной экспертизы Министерства юстиции Российской Федерации</t>
  </si>
  <si>
    <t xml:space="preserve">Федеральное государственное бюджетное учреждение "Липецкая лаборатория судебной экспертизы Министерства юстиции Российской Федерации"	</t>
  </si>
  <si>
    <t>Гавриленко Инесса Александровна</t>
  </si>
  <si>
    <t>Грубич-Борисенко Тимур Витальевич</t>
  </si>
  <si>
    <t>Гордиенко Татьяна Александровна</t>
  </si>
  <si>
    <t xml:space="preserve">Федеральное государственное учреждение "Луганская лаборатория судебной экспертизы Министерства юстиции Российской Федерации"	</t>
  </si>
  <si>
    <t>Тиминов Алексей Владимирович</t>
  </si>
  <si>
    <t>Николаев Сергей Алексеевич</t>
  </si>
  <si>
    <t>Аблинова Наталья Викторовна</t>
  </si>
  <si>
    <t>Федеральное государственное учреждение "Марийская лаборатория судебной экспертизы Министерства юстиции Российской Федерации"</t>
  </si>
  <si>
    <t>Болховитин Дмитрий Ильич</t>
  </si>
  <si>
    <t>Захарова Инна Григорьевна</t>
  </si>
  <si>
    <t>Семенюк Светлана Владимировна</t>
  </si>
  <si>
    <t xml:space="preserve">Федеральное государственное учреждение "Московская областная лаборатория судебной экспертизы Министерства юстиции Российской Федерации"	</t>
  </si>
  <si>
    <t xml:space="preserve">Альмяшев Радик Рястямович </t>
  </si>
  <si>
    <t xml:space="preserve">Неськин Юрий Вячеславович </t>
  </si>
  <si>
    <t xml:space="preserve">Главный бухгалтер </t>
  </si>
  <si>
    <t>Поршакова Марина Владимировна</t>
  </si>
  <si>
    <t xml:space="preserve">Федеральное бюджетное учреждение Мордовская лаборатория судебной экспертизы Министерства юстиции Российской Федерации	</t>
  </si>
  <si>
    <t xml:space="preserve">Федеральное бюджетное учреждение Мурманская Лаборатория судебной экспертизы Министерства юстиции Российской Федерации	</t>
  </si>
  <si>
    <t>Викторов Дмитрий Александрович</t>
  </si>
  <si>
    <t>Шамова Татьяна Владимировна</t>
  </si>
  <si>
    <t xml:space="preserve">Федеральное государственное учреждение "Новгородская областная лаборатория судебной экспертизы Министерства юстиции Российской Федерации"	</t>
  </si>
  <si>
    <t>Шефлер Владимир Леонидович</t>
  </si>
  <si>
    <t>Точеных Юрий Евгеньевич</t>
  </si>
  <si>
    <t>Пантелеева Ирина Михайловна</t>
  </si>
  <si>
    <t xml:space="preserve">Федеральное бюджетное учреждение Омская лаборатория судебной экспертизы Министерства юстиции Российской Федерации	</t>
  </si>
  <si>
    <t xml:space="preserve">Федеральное бюджетное учреждение Орловская лаборатория судебной экспертизы Министерства юстиции Российской Федерации	</t>
  </si>
  <si>
    <t>Мартыненко Александр Юрьевич</t>
  </si>
  <si>
    <t>Асенова Ольга Анатольевна</t>
  </si>
  <si>
    <t>Сапарова Галина Викторовна</t>
  </si>
  <si>
    <t xml:space="preserve">Федеральное государственное бюджетное учреждение "Оренбургская лаборатория судебной экспертизы Министерства юстиции Российской Федерации"	</t>
  </si>
  <si>
    <t>Гусаров Игорь Михайлович</t>
  </si>
  <si>
    <t>Геранина Ирина Николаевна</t>
  </si>
  <si>
    <t>Малахова Вера Николаевна</t>
  </si>
  <si>
    <t>Краснова Ирина Владимировна</t>
  </si>
  <si>
    <t xml:space="preserve">Федеральное бюджетное учреждение Пензенская лаборатория судебной экспертизы Министерства юстиции Российской Федерации	</t>
  </si>
  <si>
    <t>Стрельцова Татьяна Юрьевна</t>
  </si>
  <si>
    <t>Штольц Марина Викторовна</t>
  </si>
  <si>
    <t>Зуга Оксана Владимировна</t>
  </si>
  <si>
    <t>Шеврина Галина Николаевна</t>
  </si>
  <si>
    <t>Данилко Марина Александровна</t>
  </si>
  <si>
    <t xml:space="preserve">Федеральное бюджетное учреждение Приморская лаборатория судебной экспертизы Министерства юстиции Российской Федерации	</t>
  </si>
  <si>
    <t>Пронин Владимир Николаевич</t>
  </si>
  <si>
    <t>Лесникова Полина Галлимуловна</t>
  </si>
  <si>
    <t>Кармазинский Григорий Александрович</t>
  </si>
  <si>
    <t>Кузьмина Елена Владимировна</t>
  </si>
  <si>
    <t>Шипов Олег Николаевич</t>
  </si>
  <si>
    <t>Коваленко Александр Геннадьевич</t>
  </si>
  <si>
    <t xml:space="preserve">Федеральное бюджетное учреждение Российский федеральный центр судебной экспертизы имени профессора А.Р. Шляхова при Министерстве юстиции Российской Федерации	</t>
  </si>
  <si>
    <t>Рожкова Елена Валерьевна</t>
  </si>
  <si>
    <t>Астахова Юлия Геннадьевна</t>
  </si>
  <si>
    <t>Федеральное бюджетное учреждение Рязанская лаборатория судебной эксперизы Министерства юстиции Российской Федерации</t>
  </si>
  <si>
    <t>Феоктистова Лидия Валентиновна</t>
  </si>
  <si>
    <t>Ершова Наталья Николаевна</t>
  </si>
  <si>
    <t>Корнилаева Наталья Евгеньевна</t>
  </si>
  <si>
    <t>Семикина Вера Михайловна</t>
  </si>
  <si>
    <t xml:space="preserve">Федеральное бюджетное учреждение Самарская лаборатория судебной экспертизы Министерства юстиции Российской Федерации	</t>
  </si>
  <si>
    <t>Федеральное бюджетное учреждение Саратовская лаборатория судебной экспертизы Министерства юстиции Российской Федерации</t>
  </si>
  <si>
    <t>Кузнецов Николай Павлович</t>
  </si>
  <si>
    <t>Берлина Наталья Васильевна</t>
  </si>
  <si>
    <t>Игнатьева Галина Викторовна</t>
  </si>
  <si>
    <t>Файзуллин Альберт Камилевич</t>
  </si>
  <si>
    <t>Никифоров Сергей Анатольевич</t>
  </si>
  <si>
    <t>Зиганшина Фарида Усмановна</t>
  </si>
  <si>
    <t xml:space="preserve">Федеральное бюджетное учреждение Средне-Волжский региональный центр судебной экспертизы Министерства юстиции Российской Федерации	</t>
  </si>
  <si>
    <t>Федеральное бюджетное учреждение Сахалинская лаборатория судебной экспертизы Министерства юстиции Российской Федерации</t>
  </si>
  <si>
    <t>Плохотный Олег Викторович</t>
  </si>
  <si>
    <t>Зместитель директора по основной деятельности</t>
  </si>
  <si>
    <t>Кузнецова Елена Викторовна</t>
  </si>
  <si>
    <t>Зместитель директора-начальник Херсонского филиала</t>
  </si>
  <si>
    <t>Шабанова Татьяна Владимировна</t>
  </si>
  <si>
    <t>Зместитель директора-начальник Мелитопольского  филиала</t>
  </si>
  <si>
    <t>Турчанова Екатерина Андреевна</t>
  </si>
  <si>
    <t>Вакар-Марценюк Галина Валериевна</t>
  </si>
  <si>
    <t>Замараева Наталия Александровна</t>
  </si>
  <si>
    <t>Кононец Вера Аркадьевна</t>
  </si>
  <si>
    <t>Гаврилова Наталья Юрьевна</t>
  </si>
  <si>
    <t>Заместитель директора  - начальник Ленинградского областного филиала</t>
  </si>
  <si>
    <t>Галлямова Инна Владимировна</t>
  </si>
  <si>
    <t>Семенов Алексей Витальевич</t>
  </si>
  <si>
    <t xml:space="preserve">Федеральное бюджетное учреждение Северо-Западный регионалный центр судебной экспертизы Министерства юстиции Российской Федерации	</t>
  </si>
  <si>
    <t>Каледин Антон Евгеньевич</t>
  </si>
  <si>
    <t>Шаповалов Юрий Романович</t>
  </si>
  <si>
    <t>Захарьящева Анастасия Константиновна</t>
  </si>
  <si>
    <t>Бут Наталья Александровна</t>
  </si>
  <si>
    <t>Лазаренко Виктория Викторовна</t>
  </si>
  <si>
    <t>Хубиев Казбич Хусеевич</t>
  </si>
  <si>
    <t xml:space="preserve">Федеральное бюджетное учреждение Северо-Кавказский региональный центр судебной экспертизы Министерства юстиции Российской Федерации	</t>
  </si>
  <si>
    <t>Ковалёв Дмитрий Иванович</t>
  </si>
  <si>
    <t>Петрова Ирина Анатольевна</t>
  </si>
  <si>
    <t>Савенкова Лариса Анатольевна (0,75 ставки)</t>
  </si>
  <si>
    <t xml:space="preserve">Федеральное бюджетное учреждение Сибирский региональный центр судебной экспертизы Министерства юстиции Российской Федерации	</t>
  </si>
  <si>
    <t>Дмитриевцев Дмитрий Александрович</t>
  </si>
  <si>
    <t>Хворова Эльвира Владимировна</t>
  </si>
  <si>
    <t>Манышева Олеся Николаевна</t>
  </si>
  <si>
    <t xml:space="preserve">Федеральное бюджетное учреждение Тамбовская лаборатория судебной экспертизы Министерства юстиции Российской Федерации	</t>
  </si>
  <si>
    <t>Ярокурцева Майя Борисовна</t>
  </si>
  <si>
    <t>Богданова Наталья Константиновна</t>
  </si>
  <si>
    <t xml:space="preserve">Федеральное государственное бюджетное учреждение "Тверская лаборатория судебной экспертизы Министерства юстиции Российской Федерации"	</t>
  </si>
  <si>
    <t>Бубнов Иван Петрович</t>
  </si>
  <si>
    <t>Ермаков Дмитрий Александрович</t>
  </si>
  <si>
    <t>Денисова Ольга Геннадьевна</t>
  </si>
  <si>
    <t xml:space="preserve">Федеральное бюджетное учреждение Томская лаборатория судебной экспертизы Министерства юстиции Российской Федерации	</t>
  </si>
  <si>
    <t>Маслов Валерий Валерьевич</t>
  </si>
  <si>
    <t>Клименкова Анжела Николаевна</t>
  </si>
  <si>
    <t>Семенов Дмитрий Николаевич</t>
  </si>
  <si>
    <t>Алешина Елена Владимировна</t>
  </si>
  <si>
    <t xml:space="preserve">Федеральное бюджетное учреждение Тульская лаборатория судебной экспертизы Министерства юстиции Российской Федерации	</t>
  </si>
  <si>
    <t>Дылдин Сергей Иванович</t>
  </si>
  <si>
    <t>Яковлева Светлана Александровна</t>
  </si>
  <si>
    <t>Неустроев Константин Владимирович</t>
  </si>
  <si>
    <t>Шварц Андрей Александрович</t>
  </si>
  <si>
    <t>Корякина Татьяна Владимировна</t>
  </si>
  <si>
    <t>Силантьев Игорь Михайлович</t>
  </si>
  <si>
    <t>Сягондина Елена Владимировна</t>
  </si>
  <si>
    <t>Коломиец Елена Всеволодовна</t>
  </si>
  <si>
    <t>Директор Центра</t>
  </si>
  <si>
    <t>Цыганкова Евгения Владимировна</t>
  </si>
  <si>
    <t>Колмакова Василина Валерьевна</t>
  </si>
  <si>
    <t>Танько Полина Юрьевна</t>
  </si>
  <si>
    <t>Филиппова Наталья Николаевна</t>
  </si>
  <si>
    <t xml:space="preserve">Федеральное бюджетное учреждение Уральский региональный центр судебной экспертизы Министерства юстиции Российской Федерации	</t>
  </si>
  <si>
    <t>Забоев Вячеслав Владимирович</t>
  </si>
  <si>
    <t>Хаботина Татьяна Дмитриевна</t>
  </si>
  <si>
    <t>Наумова Оксана Владимировна</t>
  </si>
  <si>
    <t>Иванов Андрей Викторович</t>
  </si>
  <si>
    <t>Малкова Галина Владимировна</t>
  </si>
  <si>
    <t xml:space="preserve">Федеральное бюджетное учреждение Читинская лаборатория судебной экспертизы Министерства юстиции Российской Федерации	</t>
  </si>
  <si>
    <t>Степанов Юрий Вениаминович</t>
  </si>
  <si>
    <t>Васильева Татьяна Николаевна</t>
  </si>
  <si>
    <t>Платонова Мария Александровна (с 24.04.2024)</t>
  </si>
  <si>
    <t>Прокопьева Татьяна Михайловна (с 21.10.2024)</t>
  </si>
  <si>
    <t>Тухканен Олег Владиславович</t>
  </si>
  <si>
    <t>Бессонов Алексей Викторович</t>
  </si>
  <si>
    <t>Горохова Татяна Николаевна</t>
  </si>
  <si>
    <t>Пустовалова Елена Петровна</t>
  </si>
  <si>
    <t>Шипшин Сергей Сергеевич</t>
  </si>
  <si>
    <t>Шабунина Надежда Владимировна</t>
  </si>
  <si>
    <t xml:space="preserve">Федеральное бюджетное учреждение Чувашская лаборатория судебной экспертизы Министерства юстиции Российской Федерации	</t>
  </si>
  <si>
    <t xml:space="preserve">Федеральное бюджетное учреждение Южный региональный центр судебной экспертизы Министерства юстиции Российской Федерации	</t>
  </si>
  <si>
    <t>Цой Евгений Денисович</t>
  </si>
  <si>
    <t>Александрова Олеся Николаевна</t>
  </si>
  <si>
    <t xml:space="preserve">Федеральное бюджетное учреждение Якутская лаборатория судебной экспертизы Министерства юстиции Российской Федерации	</t>
  </si>
  <si>
    <t>Заместитель директора - начальник Майминского филиала</t>
  </si>
  <si>
    <t>Заместитель директора - начальник Смоленского филиала</t>
  </si>
  <si>
    <t>Заместитель директора-начальник Калмыцкого филиала</t>
  </si>
  <si>
    <t>Заместитель директора-начальник Астраханского филиала</t>
  </si>
  <si>
    <t>Растопчинова Екатерина Сергеевна (с 10.04.2024)</t>
  </si>
  <si>
    <t>Морозова  Марина Владимировна (0,5 ставкки)</t>
  </si>
  <si>
    <t>Заместитель директора по общим вопросам</t>
  </si>
  <si>
    <t>Заместитель директора - начальник Амурского филиала</t>
  </si>
  <si>
    <t>Заместитель директора - начальник Биробиджанского филиала</t>
  </si>
  <si>
    <t>Заместитель директора - начальник Камчатского филиала</t>
  </si>
  <si>
    <t>Заместитель директора - начальник Магаданского филиала</t>
  </si>
  <si>
    <t>Заместитель директора - начальник Чукотского филиала</t>
  </si>
  <si>
    <t>Суремкин Александр Владимирович ( 01.07.2024)</t>
  </si>
  <si>
    <t>Заместитель директора - начальник Новокузнецкого филиала</t>
  </si>
  <si>
    <t>22</t>
  </si>
  <si>
    <t>Заместитель директора - начальник Сыктывкарского филиала</t>
  </si>
  <si>
    <t>Заместитель директора - начальник Адыгейского филиала</t>
  </si>
  <si>
    <t>Заместитель директора - начальник Новороссийского филиала</t>
  </si>
  <si>
    <t>Заместитель директора - начальник Сочинского филиала</t>
  </si>
  <si>
    <t>Ярошеня Галина Владимировна</t>
  </si>
  <si>
    <t>Бедин Александр Евгеньевич</t>
  </si>
  <si>
    <t>Чудиновских Андрей Аркадьевич</t>
  </si>
  <si>
    <t>Сластников Денис Сергеевич</t>
  </si>
  <si>
    <t>Нестерчук Лариса Николаевна</t>
  </si>
  <si>
    <t>Заместитель директора - начальник Феодосийского филиала</t>
  </si>
  <si>
    <t>Матросова Ероника Владимировна</t>
  </si>
  <si>
    <t>Хальзова Татьяна Николаевна</t>
  </si>
  <si>
    <t>Мархасин Матвей Сергеевич (05.10.2024)</t>
  </si>
  <si>
    <t>29</t>
  </si>
  <si>
    <t>Саенко Сергей Игоревич</t>
  </si>
  <si>
    <t>Копылова Ирина Владиславовна</t>
  </si>
  <si>
    <t>Ковтун Анна Григорьевна</t>
  </si>
  <si>
    <t>Студенникова Ирина Николаевна</t>
  </si>
  <si>
    <t>Извекова Наталья Александровна</t>
  </si>
  <si>
    <t>Заместитель директора-начальник Ижевского филиала</t>
  </si>
  <si>
    <t xml:space="preserve">Федеральное бюджетное учреждение Пермская  лаборатория судебной экспертизы Министерства юстиции Российской Федерации	</t>
  </si>
  <si>
    <t xml:space="preserve">Федеральное бюджетное учреждение Приволжский региональный центр судебной экспертизы Министерства юстиции Российской Федерации	</t>
  </si>
  <si>
    <t xml:space="preserve">Федеральное государственное бюджетное учреждение "Псковская лаборатория судебной экспертизы Министерства юстиции Российской Федерации"	</t>
  </si>
  <si>
    <t xml:space="preserve">Федеральное бюджетное учреждение "Севастопольская лаборатория судебной экспертизы Министерства юстиции Российской Федерации"	</t>
  </si>
  <si>
    <t xml:space="preserve"> Заместитель директора начальник Карачаево-Черкесского филиала</t>
  </si>
  <si>
    <t xml:space="preserve"> Заместитель директора начальник Пятигорского филиала</t>
  </si>
  <si>
    <t>Нитяго Дмитрий Васильевич (с 04.10.2024)</t>
  </si>
  <si>
    <t xml:space="preserve">Заместитель директора             </t>
  </si>
  <si>
    <t xml:space="preserve">Федеральное бюджетное учреждение Тюменская лаборатория судебной экспертизы Министерства юстиции Российской Федерации	</t>
  </si>
  <si>
    <t>Заместитель директора-начальник Салехардского филиала</t>
  </si>
  <si>
    <t>Заместитель директора-начальник Ханты-Мансийского филиала</t>
  </si>
  <si>
    <t xml:space="preserve">Федеральное бюджетное учреждение Ульяновская лаборатория судебной экспертизы Министерства юстиции Российской Федерации	</t>
  </si>
  <si>
    <t xml:space="preserve">Федеральное бюджетное учреждение Челябинская лаборатория судебной экспертизы Министерства юстиции Российской Федерации	</t>
  </si>
  <si>
    <t>Стерлигова Ирина Владимировна (с 06.02.2024)</t>
  </si>
  <si>
    <t>Якупов Артур Раисович (с 06.02.2024)</t>
  </si>
  <si>
    <t xml:space="preserve">Заместитель  директора </t>
  </si>
  <si>
    <t xml:space="preserve">Федеральное бюджетное учреждение Ярославская лаборатория судебной экспертизы Министерства юстиции Российской Федерации	</t>
  </si>
  <si>
    <t>Сергеева Светлана Васильевна</t>
  </si>
  <si>
    <t>Грязнова Татьяна Викторовна</t>
  </si>
  <si>
    <t>Суслова Татьяна Николаевна</t>
  </si>
  <si>
    <t xml:space="preserve">Заместитель директора-начальник Курганского филиала </t>
  </si>
  <si>
    <t>Фролова Елена Юрьевна</t>
  </si>
  <si>
    <t>Витушкин Вячеслав Александрович (с 08.11.2024)</t>
  </si>
  <si>
    <t>Усов Александр Иванович</t>
  </si>
  <si>
    <t>Кукса Игорь Николаевич</t>
  </si>
  <si>
    <t>Мамонтов Алексей Владимирович</t>
  </si>
  <si>
    <t>Суслов Николай Николаевич</t>
  </si>
  <si>
    <t>Голубенко Владимир Иванович</t>
  </si>
  <si>
    <t>Мелешев Руслан Станиславович</t>
  </si>
  <si>
    <t>Коваль Наталья Викторовна</t>
  </si>
  <si>
    <t>Иванов Николай Николаевич</t>
  </si>
  <si>
    <t xml:space="preserve"> Тарханова Ольга Григорьевна</t>
  </si>
  <si>
    <t>Кочергин Сергей Викторович</t>
  </si>
  <si>
    <t>Казанцева Ирина Леонидовна</t>
  </si>
  <si>
    <t>Степанов Александр Викторович</t>
  </si>
  <si>
    <t>Артемьева Наталия Юрьевна</t>
  </si>
  <si>
    <t>Коряжкина Наталья Борисовна (с 29.02.2024)</t>
  </si>
  <si>
    <t>Тархова Любовь Алексеевна (с 05.11.2024)</t>
  </si>
  <si>
    <t>Лечиев Руслан Самовдынович</t>
  </si>
  <si>
    <t>Заместитель директора-начальник Чеченского филиала</t>
  </si>
  <si>
    <t>Заместитель директора-начальник Ингушского филиала</t>
  </si>
  <si>
    <t>Цуров Мухажир Магомедович</t>
  </si>
  <si>
    <t xml:space="preserve">Богачева Светлана Николаевна </t>
  </si>
  <si>
    <t>Светикова Дина Сергеева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</si>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</sst>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PT Astra Serif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000000"/>
      <name val="PT Astra Serif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4"/>
      <color theme="1"/>
      <name val="PT Astra Serif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PT Astra Serif"/>
      <family val="1"/>
      <charset val="204"/>
    </font>
    <font>
      <sz val="14"/>
      <color indexed="8"/>
      <name val="PT Astra Serif"/>
      <family val="1"/>
      <charset val="204"/>
    </font>
    <font>
      <sz val="14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48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right" vertical="center" wrapText="1"/>
    </xf>
    <xf numFmtId="4" fontId="12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Хороший" xfId="2" builtinId="26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5"/>
  <sheetViews>
    <sheetView tabSelected="1" view="pageBreakPreview" topLeftCell="A37" zoomScale="80" zoomScaleNormal="100" zoomScaleSheetLayoutView="80" workbookViewId="0">
      <selection activeCell="D27" sqref="D27"/>
    </sheetView>
  </sheetViews>
  <sheetFormatPr defaultColWidth="8.85546875" defaultRowHeight="15" x14ac:dyDescent="0.25"/>
  <cols>
    <col min="1" max="1" width="8.85546875" style="2"/>
    <col min="2" max="2" width="68.5703125" style="23" customWidth="1"/>
    <col min="3" max="3" width="61.42578125" style="2" customWidth="1"/>
    <col min="4" max="4" width="31.5703125" style="31" customWidth="1"/>
    <col min="5" max="16384" width="8.85546875" style="2"/>
  </cols>
  <sheetData>
    <row r="1" spans="1:4" ht="32.25" customHeight="1" x14ac:dyDescent="0.25">
      <c r="D1" s="38" t="s">
        <v>355</v>
      </c>
    </row>
    <row r="2" spans="1:4" ht="53.25" customHeight="1" x14ac:dyDescent="0.25">
      <c r="A2" s="47" t="s">
        <v>3</v>
      </c>
      <c r="B2" s="47"/>
      <c r="C2" s="47"/>
      <c r="D2" s="47"/>
    </row>
    <row r="3" spans="1:4" ht="66.599999999999994" customHeight="1" x14ac:dyDescent="0.25">
      <c r="A3" s="1" t="s">
        <v>0</v>
      </c>
      <c r="B3" s="1" t="s">
        <v>1</v>
      </c>
      <c r="C3" s="1" t="s">
        <v>2</v>
      </c>
      <c r="D3" s="9" t="s">
        <v>4</v>
      </c>
    </row>
    <row r="4" spans="1:4" s="24" customFormat="1" ht="43.15" customHeight="1" x14ac:dyDescent="0.25">
      <c r="A4" s="18">
        <v>1</v>
      </c>
      <c r="B4" s="43" t="s">
        <v>12</v>
      </c>
      <c r="C4" s="43"/>
      <c r="D4" s="43"/>
    </row>
    <row r="5" spans="1:4" ht="18.75" x14ac:dyDescent="0.25">
      <c r="A5" s="5">
        <v>1</v>
      </c>
      <c r="B5" s="7" t="s">
        <v>5</v>
      </c>
      <c r="C5" s="5" t="s">
        <v>6</v>
      </c>
      <c r="D5" s="36">
        <v>212953.38</v>
      </c>
    </row>
    <row r="6" spans="1:4" ht="18.75" x14ac:dyDescent="0.25">
      <c r="A6" s="5">
        <v>2</v>
      </c>
      <c r="B6" s="7" t="s">
        <v>7</v>
      </c>
      <c r="C6" s="5" t="s">
        <v>11</v>
      </c>
      <c r="D6" s="36">
        <v>167339.56</v>
      </c>
    </row>
    <row r="7" spans="1:4" ht="37.5" x14ac:dyDescent="0.25">
      <c r="A7" s="5">
        <v>3</v>
      </c>
      <c r="B7" s="7" t="s">
        <v>276</v>
      </c>
      <c r="C7" s="5" t="s">
        <v>8</v>
      </c>
      <c r="D7" s="36">
        <v>398104.96</v>
      </c>
    </row>
    <row r="8" spans="1:4" ht="18.75" x14ac:dyDescent="0.25">
      <c r="A8" s="5">
        <v>4</v>
      </c>
      <c r="B8" s="7" t="s">
        <v>9</v>
      </c>
      <c r="C8" s="5" t="s">
        <v>10</v>
      </c>
      <c r="D8" s="36">
        <v>318831.48</v>
      </c>
    </row>
    <row r="9" spans="1:4" s="24" customFormat="1" ht="45.75" customHeight="1" x14ac:dyDescent="0.25">
      <c r="A9" s="18">
        <v>2</v>
      </c>
      <c r="B9" s="43" t="s">
        <v>16</v>
      </c>
      <c r="C9" s="43"/>
      <c r="D9" s="43"/>
    </row>
    <row r="10" spans="1:4" ht="18.75" x14ac:dyDescent="0.25">
      <c r="A10" s="6">
        <v>1</v>
      </c>
      <c r="B10" s="21" t="s">
        <v>5</v>
      </c>
      <c r="C10" s="6" t="s">
        <v>13</v>
      </c>
      <c r="D10" s="36">
        <v>150571.93</v>
      </c>
    </row>
    <row r="11" spans="1:4" ht="18.75" x14ac:dyDescent="0.25">
      <c r="A11" s="6">
        <v>2</v>
      </c>
      <c r="B11" s="21" t="s">
        <v>7</v>
      </c>
      <c r="C11" s="6" t="s">
        <v>14</v>
      </c>
      <c r="D11" s="36">
        <v>199671.2</v>
      </c>
    </row>
    <row r="12" spans="1:4" ht="18.75" x14ac:dyDescent="0.25">
      <c r="A12" s="6">
        <v>3</v>
      </c>
      <c r="B12" s="21" t="s">
        <v>9</v>
      </c>
      <c r="C12" s="6" t="s">
        <v>15</v>
      </c>
      <c r="D12" s="36">
        <v>189318.12</v>
      </c>
    </row>
    <row r="13" spans="1:4" s="24" customFormat="1" ht="40.5" customHeight="1" x14ac:dyDescent="0.25">
      <c r="A13" s="19" t="s">
        <v>21</v>
      </c>
      <c r="B13" s="43" t="s">
        <v>23</v>
      </c>
      <c r="C13" s="43"/>
      <c r="D13" s="43"/>
    </row>
    <row r="14" spans="1:4" ht="18.75" x14ac:dyDescent="0.25">
      <c r="A14" s="1" t="s">
        <v>17</v>
      </c>
      <c r="B14" s="3" t="s">
        <v>5</v>
      </c>
      <c r="C14" s="1" t="s">
        <v>18</v>
      </c>
      <c r="D14" s="36">
        <v>132846.87</v>
      </c>
    </row>
    <row r="15" spans="1:4" ht="18" customHeight="1" x14ac:dyDescent="0.25">
      <c r="A15" s="1" t="s">
        <v>19</v>
      </c>
      <c r="B15" s="3" t="s">
        <v>20</v>
      </c>
      <c r="C15" s="1" t="s">
        <v>24</v>
      </c>
      <c r="D15" s="36">
        <v>276863.96999999997</v>
      </c>
    </row>
    <row r="16" spans="1:4" ht="18.75" x14ac:dyDescent="0.25">
      <c r="A16" s="1" t="s">
        <v>21</v>
      </c>
      <c r="B16" s="3" t="s">
        <v>9</v>
      </c>
      <c r="C16" s="1" t="s">
        <v>22</v>
      </c>
      <c r="D16" s="36">
        <v>263707.09000000003</v>
      </c>
    </row>
    <row r="17" spans="1:4" s="25" customFormat="1" ht="45" customHeight="1" x14ac:dyDescent="0.25">
      <c r="A17" s="18">
        <v>4</v>
      </c>
      <c r="B17" s="46" t="s">
        <v>28</v>
      </c>
      <c r="C17" s="46"/>
      <c r="D17" s="46"/>
    </row>
    <row r="18" spans="1:4" ht="18.75" x14ac:dyDescent="0.25">
      <c r="A18" s="5">
        <v>1</v>
      </c>
      <c r="B18" s="7" t="s">
        <v>5</v>
      </c>
      <c r="C18" s="5" t="s">
        <v>25</v>
      </c>
      <c r="D18" s="36">
        <v>125586.3575</v>
      </c>
    </row>
    <row r="19" spans="1:4" ht="18.75" x14ac:dyDescent="0.25">
      <c r="A19" s="5">
        <v>2</v>
      </c>
      <c r="B19" s="7" t="s">
        <v>7</v>
      </c>
      <c r="C19" s="5" t="s">
        <v>26</v>
      </c>
      <c r="D19" s="36">
        <v>198879.80583333332</v>
      </c>
    </row>
    <row r="20" spans="1:4" ht="18.75" x14ac:dyDescent="0.25">
      <c r="A20" s="5">
        <v>3</v>
      </c>
      <c r="B20" s="7" t="s">
        <v>9</v>
      </c>
      <c r="C20" s="5" t="s">
        <v>27</v>
      </c>
      <c r="D20" s="36">
        <v>148223.63</v>
      </c>
    </row>
    <row r="21" spans="1:4" s="25" customFormat="1" ht="34.9" customHeight="1" x14ac:dyDescent="0.25">
      <c r="A21" s="18">
        <v>5</v>
      </c>
      <c r="B21" s="46" t="s">
        <v>31</v>
      </c>
      <c r="C21" s="46"/>
      <c r="D21" s="46"/>
    </row>
    <row r="22" spans="1:4" ht="22.9" customHeight="1" x14ac:dyDescent="0.25">
      <c r="A22" s="5">
        <v>1</v>
      </c>
      <c r="B22" s="7" t="s">
        <v>5</v>
      </c>
      <c r="C22" s="12" t="s">
        <v>76</v>
      </c>
      <c r="D22" s="37">
        <v>104760.81</v>
      </c>
    </row>
    <row r="23" spans="1:4" ht="18.75" x14ac:dyDescent="0.25">
      <c r="A23" s="5">
        <v>2</v>
      </c>
      <c r="B23" s="7" t="s">
        <v>7</v>
      </c>
      <c r="C23" s="12" t="s">
        <v>29</v>
      </c>
      <c r="D23" s="37">
        <v>132935.32999999999</v>
      </c>
    </row>
    <row r="24" spans="1:4" ht="37.5" x14ac:dyDescent="0.25">
      <c r="A24" s="5">
        <v>3</v>
      </c>
      <c r="B24" s="7" t="s">
        <v>277</v>
      </c>
      <c r="C24" s="12" t="s">
        <v>353</v>
      </c>
      <c r="D24" s="37">
        <v>126038.64</v>
      </c>
    </row>
    <row r="25" spans="1:4" ht="18.75" x14ac:dyDescent="0.25">
      <c r="A25" s="5">
        <v>4</v>
      </c>
      <c r="B25" s="7" t="s">
        <v>9</v>
      </c>
      <c r="C25" s="5" t="s">
        <v>30</v>
      </c>
      <c r="D25" s="36">
        <v>130548.99</v>
      </c>
    </row>
    <row r="26" spans="1:4" s="25" customFormat="1" ht="42" customHeight="1" x14ac:dyDescent="0.25">
      <c r="A26" s="18">
        <v>6</v>
      </c>
      <c r="B26" s="46" t="s">
        <v>35</v>
      </c>
      <c r="C26" s="46"/>
      <c r="D26" s="46"/>
    </row>
    <row r="27" spans="1:4" ht="18.75" x14ac:dyDescent="0.25">
      <c r="A27" s="5">
        <v>1</v>
      </c>
      <c r="B27" s="7" t="s">
        <v>5</v>
      </c>
      <c r="C27" s="5" t="s">
        <v>32</v>
      </c>
      <c r="D27" s="36">
        <v>93520.84</v>
      </c>
    </row>
    <row r="28" spans="1:4" ht="18.75" x14ac:dyDescent="0.25">
      <c r="A28" s="5">
        <v>2</v>
      </c>
      <c r="B28" s="7" t="s">
        <v>7</v>
      </c>
      <c r="C28" s="5" t="s">
        <v>33</v>
      </c>
      <c r="D28" s="36">
        <v>98562.559999999998</v>
      </c>
    </row>
    <row r="29" spans="1:4" ht="18.75" x14ac:dyDescent="0.25">
      <c r="A29" s="5">
        <v>3</v>
      </c>
      <c r="B29" s="7" t="s">
        <v>9</v>
      </c>
      <c r="C29" s="5" t="s">
        <v>34</v>
      </c>
      <c r="D29" s="36">
        <v>121821.09</v>
      </c>
    </row>
    <row r="30" spans="1:4" s="25" customFormat="1" ht="40.15" customHeight="1" x14ac:dyDescent="0.25">
      <c r="A30" s="18">
        <v>7</v>
      </c>
      <c r="B30" s="46" t="s">
        <v>38</v>
      </c>
      <c r="C30" s="46"/>
      <c r="D30" s="46"/>
    </row>
    <row r="31" spans="1:4" ht="18.75" x14ac:dyDescent="0.25">
      <c r="A31" s="5">
        <v>1</v>
      </c>
      <c r="B31" s="7" t="s">
        <v>5</v>
      </c>
      <c r="C31" s="5" t="s">
        <v>75</v>
      </c>
      <c r="D31" s="36">
        <v>109504.8</v>
      </c>
    </row>
    <row r="32" spans="1:4" ht="18.75" x14ac:dyDescent="0.25">
      <c r="A32" s="5">
        <v>2</v>
      </c>
      <c r="B32" s="7" t="s">
        <v>7</v>
      </c>
      <c r="C32" s="5" t="s">
        <v>36</v>
      </c>
      <c r="D32" s="36">
        <v>187294.32</v>
      </c>
    </row>
    <row r="33" spans="1:4" ht="18.75" x14ac:dyDescent="0.25">
      <c r="A33" s="5">
        <v>3</v>
      </c>
      <c r="B33" s="7" t="s">
        <v>9</v>
      </c>
      <c r="C33" s="5" t="s">
        <v>37</v>
      </c>
      <c r="D33" s="36">
        <v>171705.9</v>
      </c>
    </row>
    <row r="34" spans="1:4" s="25" customFormat="1" ht="45.75" customHeight="1" x14ac:dyDescent="0.25">
      <c r="A34" s="18">
        <v>8</v>
      </c>
      <c r="B34" s="46" t="s">
        <v>44</v>
      </c>
      <c r="C34" s="46"/>
      <c r="D34" s="46"/>
    </row>
    <row r="35" spans="1:4" ht="18.75" x14ac:dyDescent="0.25">
      <c r="A35" s="5">
        <v>1</v>
      </c>
      <c r="B35" s="7" t="s">
        <v>5</v>
      </c>
      <c r="C35" s="5" t="s">
        <v>39</v>
      </c>
      <c r="D35" s="36">
        <v>147054.82</v>
      </c>
    </row>
    <row r="36" spans="1:4" ht="18.75" x14ac:dyDescent="0.25">
      <c r="A36" s="5">
        <v>2</v>
      </c>
      <c r="B36" s="7" t="s">
        <v>7</v>
      </c>
      <c r="C36" s="5" t="s">
        <v>40</v>
      </c>
      <c r="D36" s="36">
        <v>106296.36</v>
      </c>
    </row>
    <row r="37" spans="1:4" ht="18.75" x14ac:dyDescent="0.25">
      <c r="A37" s="5">
        <v>3</v>
      </c>
      <c r="B37" s="7" t="s">
        <v>278</v>
      </c>
      <c r="C37" s="5" t="s">
        <v>41</v>
      </c>
      <c r="D37" s="36">
        <v>85510.16</v>
      </c>
    </row>
    <row r="38" spans="1:4" ht="37.5" x14ac:dyDescent="0.25">
      <c r="A38" s="5">
        <v>4</v>
      </c>
      <c r="B38" s="7" t="s">
        <v>279</v>
      </c>
      <c r="C38" s="5" t="s">
        <v>42</v>
      </c>
      <c r="D38" s="36">
        <v>82243.25</v>
      </c>
    </row>
    <row r="39" spans="1:4" ht="18.75" x14ac:dyDescent="0.25">
      <c r="A39" s="5">
        <v>5</v>
      </c>
      <c r="B39" s="7" t="s">
        <v>9</v>
      </c>
      <c r="C39" s="5" t="s">
        <v>43</v>
      </c>
      <c r="D39" s="36">
        <v>102990.59</v>
      </c>
    </row>
    <row r="40" spans="1:4" s="25" customFormat="1" ht="42" customHeight="1" x14ac:dyDescent="0.25">
      <c r="A40" s="20">
        <v>9</v>
      </c>
      <c r="B40" s="46" t="s">
        <v>47</v>
      </c>
      <c r="C40" s="46"/>
      <c r="D40" s="46"/>
    </row>
    <row r="41" spans="1:4" ht="18.75" x14ac:dyDescent="0.25">
      <c r="A41" s="5">
        <v>1</v>
      </c>
      <c r="B41" s="7" t="s">
        <v>5</v>
      </c>
      <c r="C41" s="5" t="s">
        <v>45</v>
      </c>
      <c r="D41" s="36">
        <v>178617.46</v>
      </c>
    </row>
    <row r="42" spans="1:4" ht="21.6" customHeight="1" x14ac:dyDescent="0.25">
      <c r="A42" s="5">
        <v>2</v>
      </c>
      <c r="B42" s="7" t="s">
        <v>20</v>
      </c>
      <c r="C42" s="5" t="s">
        <v>280</v>
      </c>
      <c r="D42" s="36">
        <v>197181.31</v>
      </c>
    </row>
    <row r="43" spans="1:4" ht="18.75" x14ac:dyDescent="0.25">
      <c r="A43" s="5">
        <v>3</v>
      </c>
      <c r="B43" s="7" t="s">
        <v>9</v>
      </c>
      <c r="C43" s="5" t="s">
        <v>46</v>
      </c>
      <c r="D43" s="36">
        <v>197611.68</v>
      </c>
    </row>
    <row r="44" spans="1:4" s="25" customFormat="1" ht="45.75" customHeight="1" x14ac:dyDescent="0.25">
      <c r="A44" s="20">
        <v>10</v>
      </c>
      <c r="B44" s="46" t="s">
        <v>53</v>
      </c>
      <c r="C44" s="46"/>
      <c r="D44" s="46"/>
    </row>
    <row r="45" spans="1:4" ht="18.75" x14ac:dyDescent="0.25">
      <c r="A45" s="5">
        <v>1</v>
      </c>
      <c r="B45" s="7" t="s">
        <v>5</v>
      </c>
      <c r="C45" s="5" t="s">
        <v>48</v>
      </c>
      <c r="D45" s="39">
        <f>(6356216.6-906966+1122694.25)/12</f>
        <v>547662.0708333333</v>
      </c>
    </row>
    <row r="46" spans="1:4" ht="18.75" x14ac:dyDescent="0.25">
      <c r="A46" s="5">
        <v>2</v>
      </c>
      <c r="B46" s="7" t="s">
        <v>9</v>
      </c>
      <c r="C46" s="5" t="s">
        <v>49</v>
      </c>
      <c r="D46" s="39">
        <f>4120854.42/12</f>
        <v>343404.53499999997</v>
      </c>
    </row>
    <row r="47" spans="1:4" ht="18.75" x14ac:dyDescent="0.25">
      <c r="A47" s="5">
        <v>3</v>
      </c>
      <c r="B47" s="7" t="s">
        <v>50</v>
      </c>
      <c r="C47" s="5" t="s">
        <v>51</v>
      </c>
      <c r="D47" s="39">
        <f>3911283.12/12</f>
        <v>325940.26</v>
      </c>
    </row>
    <row r="48" spans="1:4" ht="18.75" x14ac:dyDescent="0.25">
      <c r="A48" s="5">
        <v>4</v>
      </c>
      <c r="B48" s="7" t="s">
        <v>7</v>
      </c>
      <c r="C48" s="5" t="s">
        <v>52</v>
      </c>
      <c r="D48" s="39">
        <f>3530258.02/12</f>
        <v>294188.16833333333</v>
      </c>
    </row>
    <row r="49" spans="1:4" ht="18.75" x14ac:dyDescent="0.25">
      <c r="A49" s="5">
        <v>5</v>
      </c>
      <c r="B49" s="7" t="s">
        <v>282</v>
      </c>
      <c r="C49" s="5" t="s">
        <v>281</v>
      </c>
      <c r="D49" s="39">
        <f>1231420.92*2/12</f>
        <v>205236.81999999998</v>
      </c>
    </row>
    <row r="50" spans="1:4" s="25" customFormat="1" ht="45.75" customHeight="1" x14ac:dyDescent="0.25">
      <c r="A50" s="20">
        <v>11</v>
      </c>
      <c r="B50" s="46" t="s">
        <v>59</v>
      </c>
      <c r="C50" s="46"/>
      <c r="D50" s="46"/>
    </row>
    <row r="51" spans="1:4" ht="21" customHeight="1" x14ac:dyDescent="0.25">
      <c r="A51" s="5">
        <v>1</v>
      </c>
      <c r="B51" s="34" t="s">
        <v>5</v>
      </c>
      <c r="C51" s="35" t="s">
        <v>54</v>
      </c>
      <c r="D51" s="37">
        <v>195042.43</v>
      </c>
    </row>
    <row r="52" spans="1:4" ht="21" customHeight="1" x14ac:dyDescent="0.25">
      <c r="A52" s="5">
        <v>2</v>
      </c>
      <c r="B52" s="34" t="s">
        <v>7</v>
      </c>
      <c r="C52" s="35" t="s">
        <v>55</v>
      </c>
      <c r="D52" s="37">
        <v>120857.82</v>
      </c>
    </row>
    <row r="53" spans="1:4" ht="21" customHeight="1" x14ac:dyDescent="0.25">
      <c r="A53" s="5">
        <v>3</v>
      </c>
      <c r="B53" s="34" t="s">
        <v>7</v>
      </c>
      <c r="C53" s="35" t="s">
        <v>56</v>
      </c>
      <c r="D53" s="37">
        <v>117176.27</v>
      </c>
    </row>
    <row r="54" spans="1:4" ht="21" customHeight="1" x14ac:dyDescent="0.25">
      <c r="A54" s="5">
        <v>4</v>
      </c>
      <c r="B54" s="34" t="s">
        <v>350</v>
      </c>
      <c r="C54" s="35" t="s">
        <v>349</v>
      </c>
      <c r="D54" s="37">
        <v>79105.039999999994</v>
      </c>
    </row>
    <row r="55" spans="1:4" ht="21" customHeight="1" x14ac:dyDescent="0.25">
      <c r="A55" s="5">
        <v>5</v>
      </c>
      <c r="B55" s="34" t="s">
        <v>351</v>
      </c>
      <c r="C55" s="35" t="s">
        <v>352</v>
      </c>
      <c r="D55" s="37">
        <v>72052.66</v>
      </c>
    </row>
    <row r="56" spans="1:4" ht="21" customHeight="1" x14ac:dyDescent="0.25">
      <c r="A56" s="5">
        <v>6</v>
      </c>
      <c r="B56" s="3" t="s">
        <v>9</v>
      </c>
      <c r="C56" s="1" t="s">
        <v>58</v>
      </c>
      <c r="D56" s="36">
        <v>111155.44</v>
      </c>
    </row>
    <row r="57" spans="1:4" s="26" customFormat="1" ht="42.75" customHeight="1" x14ac:dyDescent="0.25">
      <c r="A57" s="14">
        <v>12</v>
      </c>
      <c r="B57" s="45" t="s">
        <v>64</v>
      </c>
      <c r="C57" s="45"/>
      <c r="D57" s="45"/>
    </row>
    <row r="58" spans="1:4" s="27" customFormat="1" ht="18.75" x14ac:dyDescent="0.25">
      <c r="A58" s="5">
        <v>1</v>
      </c>
      <c r="B58" s="7" t="s">
        <v>5</v>
      </c>
      <c r="C58" s="5" t="s">
        <v>60</v>
      </c>
      <c r="D58" s="36">
        <f>2021975.88/12</f>
        <v>168497.99</v>
      </c>
    </row>
    <row r="59" spans="1:4" s="27" customFormat="1" ht="18.75" x14ac:dyDescent="0.25">
      <c r="A59" s="5">
        <v>2</v>
      </c>
      <c r="B59" s="7" t="s">
        <v>9</v>
      </c>
      <c r="C59" s="5" t="s">
        <v>61</v>
      </c>
      <c r="D59" s="36">
        <f>1983818.39/12</f>
        <v>165318.19916666666</v>
      </c>
    </row>
    <row r="60" spans="1:4" s="27" customFormat="1" ht="18.75" x14ac:dyDescent="0.25">
      <c r="A60" s="5">
        <v>3</v>
      </c>
      <c r="B60" s="7" t="s">
        <v>7</v>
      </c>
      <c r="C60" s="5" t="s">
        <v>62</v>
      </c>
      <c r="D60" s="36">
        <f>1583191.34/12</f>
        <v>131932.61166666666</v>
      </c>
    </row>
    <row r="61" spans="1:4" s="27" customFormat="1" ht="18.75" x14ac:dyDescent="0.25">
      <c r="A61" s="5">
        <v>4</v>
      </c>
      <c r="B61" s="7" t="s">
        <v>7</v>
      </c>
      <c r="C61" s="5" t="s">
        <v>63</v>
      </c>
      <c r="D61" s="36">
        <f>1453015.22/12</f>
        <v>121084.60166666667</v>
      </c>
    </row>
    <row r="62" spans="1:4" s="26" customFormat="1" ht="40.9" customHeight="1" x14ac:dyDescent="0.25">
      <c r="A62" s="13">
        <v>13</v>
      </c>
      <c r="B62" s="45" t="s">
        <v>74</v>
      </c>
      <c r="C62" s="45"/>
      <c r="D62" s="45"/>
    </row>
    <row r="63" spans="1:4" ht="18.75" x14ac:dyDescent="0.25">
      <c r="A63" s="5">
        <v>1</v>
      </c>
      <c r="B63" s="7" t="s">
        <v>5</v>
      </c>
      <c r="C63" s="5" t="s">
        <v>65</v>
      </c>
      <c r="D63" s="36">
        <v>284997.83</v>
      </c>
    </row>
    <row r="64" spans="1:4" ht="18.75" x14ac:dyDescent="0.25">
      <c r="A64" s="5">
        <v>2</v>
      </c>
      <c r="B64" s="7" t="s">
        <v>66</v>
      </c>
      <c r="C64" s="5" t="s">
        <v>67</v>
      </c>
      <c r="D64" s="36">
        <v>206446.76</v>
      </c>
    </row>
    <row r="65" spans="1:4" ht="18.75" x14ac:dyDescent="0.25">
      <c r="A65" s="5">
        <v>3</v>
      </c>
      <c r="B65" s="7" t="s">
        <v>9</v>
      </c>
      <c r="C65" s="5" t="s">
        <v>68</v>
      </c>
      <c r="D65" s="36">
        <v>131250.81</v>
      </c>
    </row>
    <row r="66" spans="1:4" ht="18.75" x14ac:dyDescent="0.25">
      <c r="A66" s="5">
        <v>4</v>
      </c>
      <c r="B66" s="7" t="s">
        <v>283</v>
      </c>
      <c r="C66" s="5" t="s">
        <v>69</v>
      </c>
      <c r="D66" s="36">
        <v>125734.57</v>
      </c>
    </row>
    <row r="67" spans="1:4" ht="42" customHeight="1" x14ac:dyDescent="0.25">
      <c r="A67" s="5">
        <v>5</v>
      </c>
      <c r="B67" s="7" t="s">
        <v>284</v>
      </c>
      <c r="C67" s="5" t="s">
        <v>70</v>
      </c>
      <c r="D67" s="36">
        <v>99380.55</v>
      </c>
    </row>
    <row r="68" spans="1:4" ht="37.5" x14ac:dyDescent="0.25">
      <c r="A68" s="5">
        <v>6</v>
      </c>
      <c r="B68" s="7" t="s">
        <v>285</v>
      </c>
      <c r="C68" s="5" t="s">
        <v>71</v>
      </c>
      <c r="D68" s="36">
        <v>182442.31</v>
      </c>
    </row>
    <row r="69" spans="1:4" ht="37.5" x14ac:dyDescent="0.25">
      <c r="A69" s="5">
        <v>7</v>
      </c>
      <c r="B69" s="7" t="s">
        <v>286</v>
      </c>
      <c r="C69" s="5" t="s">
        <v>72</v>
      </c>
      <c r="D69" s="36">
        <v>233923.37</v>
      </c>
    </row>
    <row r="70" spans="1:4" ht="18.75" x14ac:dyDescent="0.25">
      <c r="A70" s="5">
        <v>8</v>
      </c>
      <c r="B70" s="7" t="s">
        <v>287</v>
      </c>
      <c r="C70" s="5" t="s">
        <v>73</v>
      </c>
      <c r="D70" s="36">
        <v>202774.73</v>
      </c>
    </row>
    <row r="71" spans="1:4" s="26" customFormat="1" ht="44.25" customHeight="1" x14ac:dyDescent="0.25">
      <c r="A71" s="13">
        <v>14</v>
      </c>
      <c r="B71" s="45" t="s">
        <v>80</v>
      </c>
      <c r="C71" s="45"/>
      <c r="D71" s="45"/>
    </row>
    <row r="72" spans="1:4" ht="18.75" x14ac:dyDescent="0.25">
      <c r="A72" s="5">
        <v>1</v>
      </c>
      <c r="B72" s="7" t="s">
        <v>5</v>
      </c>
      <c r="C72" s="5" t="s">
        <v>77</v>
      </c>
      <c r="D72" s="36">
        <v>155750.10999999999</v>
      </c>
    </row>
    <row r="73" spans="1:4" ht="18.75" x14ac:dyDescent="0.25">
      <c r="A73" s="5">
        <v>2</v>
      </c>
      <c r="B73" s="7" t="s">
        <v>7</v>
      </c>
      <c r="C73" s="5" t="s">
        <v>78</v>
      </c>
      <c r="D73" s="36">
        <v>132390.28</v>
      </c>
    </row>
    <row r="74" spans="1:4" ht="18.75" x14ac:dyDescent="0.25">
      <c r="A74" s="5">
        <v>3</v>
      </c>
      <c r="B74" s="7" t="s">
        <v>9</v>
      </c>
      <c r="C74" s="5" t="s">
        <v>79</v>
      </c>
      <c r="D74" s="36">
        <v>129183.03</v>
      </c>
    </row>
    <row r="75" spans="1:4" s="26" customFormat="1" ht="42.6" customHeight="1" x14ac:dyDescent="0.25">
      <c r="A75" s="13">
        <v>15</v>
      </c>
      <c r="B75" s="45" t="s">
        <v>84</v>
      </c>
      <c r="C75" s="45"/>
      <c r="D75" s="45"/>
    </row>
    <row r="76" spans="1:4" ht="18" customHeight="1" x14ac:dyDescent="0.25">
      <c r="A76" s="5">
        <v>1</v>
      </c>
      <c r="B76" s="3" t="s">
        <v>81</v>
      </c>
      <c r="C76" s="1" t="s">
        <v>82</v>
      </c>
      <c r="D76" s="36">
        <v>123884.33</v>
      </c>
    </row>
    <row r="77" spans="1:4" ht="18" customHeight="1" x14ac:dyDescent="0.25">
      <c r="A77" s="5">
        <v>2</v>
      </c>
      <c r="B77" s="3" t="s">
        <v>9</v>
      </c>
      <c r="C77" s="1" t="s">
        <v>83</v>
      </c>
      <c r="D77" s="36">
        <v>178508.11</v>
      </c>
    </row>
    <row r="78" spans="1:4" s="26" customFormat="1" ht="39.6" customHeight="1" x14ac:dyDescent="0.25">
      <c r="A78" s="13">
        <v>16</v>
      </c>
      <c r="B78" s="45" t="s">
        <v>88</v>
      </c>
      <c r="C78" s="45"/>
      <c r="D78" s="45"/>
    </row>
    <row r="79" spans="1:4" ht="18.75" x14ac:dyDescent="0.25">
      <c r="A79" s="5">
        <v>1</v>
      </c>
      <c r="B79" s="7" t="s">
        <v>5</v>
      </c>
      <c r="C79" s="5" t="s">
        <v>85</v>
      </c>
      <c r="D79" s="36">
        <v>254084.53</v>
      </c>
    </row>
    <row r="80" spans="1:4" ht="18.75" x14ac:dyDescent="0.25">
      <c r="A80" s="5">
        <v>2</v>
      </c>
      <c r="B80" s="7" t="s">
        <v>7</v>
      </c>
      <c r="C80" s="5" t="s">
        <v>86</v>
      </c>
      <c r="D80" s="36">
        <v>250242.53</v>
      </c>
    </row>
    <row r="81" spans="1:4" ht="18.75" x14ac:dyDescent="0.25">
      <c r="A81" s="5">
        <v>3</v>
      </c>
      <c r="B81" s="7" t="s">
        <v>9</v>
      </c>
      <c r="C81" s="5" t="s">
        <v>87</v>
      </c>
      <c r="D81" s="36">
        <v>250185.53</v>
      </c>
    </row>
    <row r="82" spans="1:4" s="26" customFormat="1" ht="42.75" customHeight="1" x14ac:dyDescent="0.25">
      <c r="A82" s="13">
        <v>17</v>
      </c>
      <c r="B82" s="45" t="s">
        <v>91</v>
      </c>
      <c r="C82" s="45"/>
      <c r="D82" s="45"/>
    </row>
    <row r="83" spans="1:4" ht="25.9" customHeight="1" x14ac:dyDescent="0.25">
      <c r="A83" s="5">
        <v>1</v>
      </c>
      <c r="B83" s="7" t="s">
        <v>81</v>
      </c>
      <c r="C83" s="5" t="s">
        <v>90</v>
      </c>
      <c r="D83" s="37">
        <v>150475.97555555555</v>
      </c>
    </row>
    <row r="84" spans="1:4" ht="18.75" x14ac:dyDescent="0.25">
      <c r="A84" s="5">
        <v>2</v>
      </c>
      <c r="B84" s="7" t="s">
        <v>7</v>
      </c>
      <c r="C84" s="5" t="s">
        <v>89</v>
      </c>
      <c r="D84" s="37">
        <v>185316.035</v>
      </c>
    </row>
    <row r="85" spans="1:4" s="26" customFormat="1" ht="41.25" customHeight="1" x14ac:dyDescent="0.25">
      <c r="A85" s="13">
        <v>18</v>
      </c>
      <c r="B85" s="45" t="s">
        <v>95</v>
      </c>
      <c r="C85" s="45"/>
      <c r="D85" s="45"/>
    </row>
    <row r="86" spans="1:4" ht="18.75" x14ac:dyDescent="0.25">
      <c r="A86" s="5">
        <v>1</v>
      </c>
      <c r="B86" s="7" t="s">
        <v>81</v>
      </c>
      <c r="C86" s="5" t="s">
        <v>92</v>
      </c>
      <c r="D86" s="36">
        <v>131745.15</v>
      </c>
    </row>
    <row r="87" spans="1:4" ht="19.149999999999999" customHeight="1" x14ac:dyDescent="0.25">
      <c r="A87" s="5">
        <v>2</v>
      </c>
      <c r="B87" s="7" t="s">
        <v>7</v>
      </c>
      <c r="C87" s="5" t="s">
        <v>288</v>
      </c>
      <c r="D87" s="36">
        <v>171278.22</v>
      </c>
    </row>
    <row r="88" spans="1:4" ht="18.75" x14ac:dyDescent="0.25">
      <c r="A88" s="5">
        <v>3</v>
      </c>
      <c r="B88" s="7" t="s">
        <v>93</v>
      </c>
      <c r="C88" s="5" t="s">
        <v>94</v>
      </c>
      <c r="D88" s="36">
        <v>203149.28</v>
      </c>
    </row>
    <row r="89" spans="1:4" s="26" customFormat="1" ht="49.5" customHeight="1" x14ac:dyDescent="0.25">
      <c r="A89" s="14">
        <v>19</v>
      </c>
      <c r="B89" s="41" t="s">
        <v>98</v>
      </c>
      <c r="C89" s="41"/>
      <c r="D89" s="41"/>
    </row>
    <row r="90" spans="1:4" ht="18.75" x14ac:dyDescent="0.25">
      <c r="A90" s="5">
        <v>1</v>
      </c>
      <c r="B90" s="7" t="s">
        <v>5</v>
      </c>
      <c r="C90" s="5" t="s">
        <v>96</v>
      </c>
      <c r="D90" s="36">
        <v>152387.57999999999</v>
      </c>
    </row>
    <row r="91" spans="1:4" ht="18.75" x14ac:dyDescent="0.25">
      <c r="A91" s="5">
        <v>2</v>
      </c>
      <c r="B91" s="7" t="s">
        <v>9</v>
      </c>
      <c r="C91" s="5" t="s">
        <v>97</v>
      </c>
      <c r="D91" s="36">
        <v>127325.31</v>
      </c>
    </row>
    <row r="92" spans="1:4" s="26" customFormat="1" ht="36" customHeight="1" x14ac:dyDescent="0.25">
      <c r="A92" s="14">
        <v>20</v>
      </c>
      <c r="B92" s="41" t="s">
        <v>101</v>
      </c>
      <c r="C92" s="41"/>
      <c r="D92" s="41"/>
    </row>
    <row r="93" spans="1:4" s="28" customFormat="1" ht="18.75" x14ac:dyDescent="0.25">
      <c r="A93" s="5">
        <v>1</v>
      </c>
      <c r="B93" s="7" t="s">
        <v>5</v>
      </c>
      <c r="C93" s="5" t="s">
        <v>99</v>
      </c>
      <c r="D93" s="36">
        <v>92306.5</v>
      </c>
    </row>
    <row r="94" spans="1:4" s="28" customFormat="1" ht="18.75" x14ac:dyDescent="0.25">
      <c r="A94" s="5">
        <v>2</v>
      </c>
      <c r="B94" s="7" t="s">
        <v>9</v>
      </c>
      <c r="C94" s="5" t="s">
        <v>100</v>
      </c>
      <c r="D94" s="36">
        <v>130208.9</v>
      </c>
    </row>
    <row r="95" spans="1:4" s="26" customFormat="1" ht="43.5" customHeight="1" x14ac:dyDescent="0.25">
      <c r="A95" s="14">
        <v>21</v>
      </c>
      <c r="B95" s="41" t="s">
        <v>106</v>
      </c>
      <c r="C95" s="41"/>
      <c r="D95" s="41"/>
    </row>
    <row r="96" spans="1:4" ht="18.75" x14ac:dyDescent="0.25">
      <c r="A96" s="1">
        <v>1</v>
      </c>
      <c r="B96" s="3" t="s">
        <v>5</v>
      </c>
      <c r="C96" s="1" t="s">
        <v>102</v>
      </c>
      <c r="D96" s="36">
        <v>272682.09000000003</v>
      </c>
    </row>
    <row r="97" spans="1:4" ht="18.75" x14ac:dyDescent="0.25">
      <c r="A97" s="1">
        <v>2</v>
      </c>
      <c r="B97" s="3" t="s">
        <v>50</v>
      </c>
      <c r="C97" s="1" t="s">
        <v>103</v>
      </c>
      <c r="D97" s="36">
        <v>213236.19</v>
      </c>
    </row>
    <row r="98" spans="1:4" ht="45" customHeight="1" x14ac:dyDescent="0.25">
      <c r="A98" s="1">
        <v>3</v>
      </c>
      <c r="B98" s="3" t="s">
        <v>289</v>
      </c>
      <c r="C98" s="1" t="s">
        <v>104</v>
      </c>
      <c r="D98" s="36">
        <v>191866.04</v>
      </c>
    </row>
    <row r="99" spans="1:4" ht="18.75" x14ac:dyDescent="0.25">
      <c r="A99" s="1">
        <v>4</v>
      </c>
      <c r="B99" s="3" t="s">
        <v>9</v>
      </c>
      <c r="C99" s="1" t="s">
        <v>105</v>
      </c>
      <c r="D99" s="36">
        <v>203027.04</v>
      </c>
    </row>
    <row r="100" spans="1:4" s="26" customFormat="1" ht="44.25" customHeight="1" x14ac:dyDescent="0.25">
      <c r="A100" s="16" t="s">
        <v>290</v>
      </c>
      <c r="B100" s="42" t="s">
        <v>111</v>
      </c>
      <c r="C100" s="42"/>
      <c r="D100" s="42"/>
    </row>
    <row r="101" spans="1:4" ht="18.75" x14ac:dyDescent="0.25">
      <c r="A101" s="5">
        <v>1</v>
      </c>
      <c r="B101" s="7" t="s">
        <v>5</v>
      </c>
      <c r="C101" s="5" t="s">
        <v>107</v>
      </c>
      <c r="D101" s="36">
        <v>104461.14</v>
      </c>
    </row>
    <row r="102" spans="1:4" ht="18.75" x14ac:dyDescent="0.25">
      <c r="A102" s="5">
        <v>2</v>
      </c>
      <c r="B102" s="7" t="s">
        <v>7</v>
      </c>
      <c r="C102" s="5" t="s">
        <v>108</v>
      </c>
      <c r="D102" s="36">
        <v>163908.89000000001</v>
      </c>
    </row>
    <row r="103" spans="1:4" ht="42.75" customHeight="1" x14ac:dyDescent="0.25">
      <c r="A103" s="5">
        <v>3</v>
      </c>
      <c r="B103" s="7" t="s">
        <v>291</v>
      </c>
      <c r="C103" s="5" t="s">
        <v>109</v>
      </c>
      <c r="D103" s="36">
        <v>87523.51</v>
      </c>
    </row>
    <row r="104" spans="1:4" ht="18.75" x14ac:dyDescent="0.25">
      <c r="A104" s="5">
        <v>4</v>
      </c>
      <c r="B104" s="7" t="s">
        <v>9</v>
      </c>
      <c r="C104" s="5" t="s">
        <v>110</v>
      </c>
      <c r="D104" s="36">
        <v>154273.51999999999</v>
      </c>
    </row>
    <row r="105" spans="1:4" s="26" customFormat="1" ht="41.45" customHeight="1" x14ac:dyDescent="0.25">
      <c r="A105" s="14">
        <v>23</v>
      </c>
      <c r="B105" s="41" t="s">
        <v>118</v>
      </c>
      <c r="C105" s="41"/>
      <c r="D105" s="41"/>
    </row>
    <row r="106" spans="1:4" ht="18.75" x14ac:dyDescent="0.25">
      <c r="A106" s="5">
        <v>1</v>
      </c>
      <c r="B106" s="7" t="s">
        <v>5</v>
      </c>
      <c r="C106" s="5" t="s">
        <v>112</v>
      </c>
      <c r="D106" s="36">
        <v>325963.86</v>
      </c>
    </row>
    <row r="107" spans="1:4" ht="18.75" x14ac:dyDescent="0.25">
      <c r="A107" s="5">
        <v>2</v>
      </c>
      <c r="B107" s="7" t="s">
        <v>7</v>
      </c>
      <c r="C107" s="5" t="s">
        <v>113</v>
      </c>
      <c r="D107" s="36">
        <v>246927.7</v>
      </c>
    </row>
    <row r="108" spans="1:4" ht="37.5" x14ac:dyDescent="0.25">
      <c r="A108" s="5">
        <v>3</v>
      </c>
      <c r="B108" s="7" t="s">
        <v>292</v>
      </c>
      <c r="C108" s="5" t="s">
        <v>114</v>
      </c>
      <c r="D108" s="36">
        <v>195403.18</v>
      </c>
    </row>
    <row r="109" spans="1:4" ht="35.450000000000003" customHeight="1" x14ac:dyDescent="0.25">
      <c r="A109" s="5">
        <v>4</v>
      </c>
      <c r="B109" s="7" t="s">
        <v>293</v>
      </c>
      <c r="C109" s="5" t="s">
        <v>115</v>
      </c>
      <c r="D109" s="36">
        <v>170547.92</v>
      </c>
    </row>
    <row r="110" spans="1:4" ht="37.5" x14ac:dyDescent="0.25">
      <c r="A110" s="5">
        <v>5</v>
      </c>
      <c r="B110" s="7" t="s">
        <v>294</v>
      </c>
      <c r="C110" s="5" t="s">
        <v>116</v>
      </c>
      <c r="D110" s="36">
        <v>161909.24</v>
      </c>
    </row>
    <row r="111" spans="1:4" ht="18.75" x14ac:dyDescent="0.25">
      <c r="A111" s="5">
        <v>6</v>
      </c>
      <c r="B111" s="7" t="s">
        <v>9</v>
      </c>
      <c r="C111" s="5" t="s">
        <v>117</v>
      </c>
      <c r="D111" s="36">
        <v>244134.16</v>
      </c>
    </row>
    <row r="112" spans="1:4" s="26" customFormat="1" ht="37.15" customHeight="1" x14ac:dyDescent="0.25">
      <c r="A112" s="14">
        <v>24</v>
      </c>
      <c r="B112" s="41" t="s">
        <v>127</v>
      </c>
      <c r="C112" s="41"/>
      <c r="D112" s="41"/>
    </row>
    <row r="113" spans="1:4" ht="18.75" x14ac:dyDescent="0.25">
      <c r="A113" s="5">
        <v>1</v>
      </c>
      <c r="B113" s="7" t="s">
        <v>5</v>
      </c>
      <c r="C113" s="5" t="s">
        <v>119</v>
      </c>
      <c r="D113" s="36">
        <v>272276.26</v>
      </c>
    </row>
    <row r="114" spans="1:4" ht="18.75" x14ac:dyDescent="0.25">
      <c r="A114" s="5">
        <v>2</v>
      </c>
      <c r="B114" s="7" t="s">
        <v>50</v>
      </c>
      <c r="C114" s="5" t="s">
        <v>120</v>
      </c>
      <c r="D114" s="36">
        <v>346789.85</v>
      </c>
    </row>
    <row r="115" spans="1:4" ht="18.75" x14ac:dyDescent="0.25">
      <c r="A115" s="5">
        <v>3</v>
      </c>
      <c r="B115" s="7" t="s">
        <v>7</v>
      </c>
      <c r="C115" s="5" t="s">
        <v>121</v>
      </c>
      <c r="D115" s="36">
        <v>309357.87</v>
      </c>
    </row>
    <row r="116" spans="1:4" ht="18.75" x14ac:dyDescent="0.25">
      <c r="A116" s="5">
        <v>4</v>
      </c>
      <c r="B116" s="7" t="s">
        <v>9</v>
      </c>
      <c r="C116" s="5" t="s">
        <v>122</v>
      </c>
      <c r="D116" s="36">
        <v>350704.51</v>
      </c>
    </row>
    <row r="117" spans="1:4" ht="18.75" x14ac:dyDescent="0.25">
      <c r="A117" s="5">
        <v>5</v>
      </c>
      <c r="B117" s="7" t="s">
        <v>123</v>
      </c>
      <c r="C117" s="5" t="s">
        <v>124</v>
      </c>
      <c r="D117" s="36">
        <v>157619.54</v>
      </c>
    </row>
    <row r="118" spans="1:4" ht="18.75" x14ac:dyDescent="0.25">
      <c r="A118" s="5">
        <v>6</v>
      </c>
      <c r="B118" s="7" t="s">
        <v>125</v>
      </c>
      <c r="C118" s="5" t="s">
        <v>126</v>
      </c>
      <c r="D118" s="36">
        <v>171038.1</v>
      </c>
    </row>
    <row r="119" spans="1:4" s="26" customFormat="1" ht="44.25" customHeight="1" x14ac:dyDescent="0.25">
      <c r="A119" s="14">
        <v>25</v>
      </c>
      <c r="B119" s="41" t="s">
        <v>128</v>
      </c>
      <c r="C119" s="41"/>
      <c r="D119" s="41"/>
    </row>
    <row r="120" spans="1:4" ht="18.75" x14ac:dyDescent="0.25">
      <c r="A120" s="5">
        <v>1</v>
      </c>
      <c r="B120" s="7" t="s">
        <v>5</v>
      </c>
      <c r="C120" s="12" t="s">
        <v>295</v>
      </c>
      <c r="D120" s="36">
        <v>201765.9</v>
      </c>
    </row>
    <row r="121" spans="1:4" ht="18.75" x14ac:dyDescent="0.25">
      <c r="A121" s="5">
        <v>2</v>
      </c>
      <c r="B121" s="7" t="s">
        <v>7</v>
      </c>
      <c r="C121" s="12" t="s">
        <v>296</v>
      </c>
      <c r="D121" s="36">
        <v>175405.35</v>
      </c>
    </row>
    <row r="122" spans="1:4" ht="18.75" x14ac:dyDescent="0.25">
      <c r="A122" s="5">
        <v>3</v>
      </c>
      <c r="B122" s="7" t="s">
        <v>7</v>
      </c>
      <c r="C122" s="12" t="s">
        <v>297</v>
      </c>
      <c r="D122" s="36">
        <v>182332.83</v>
      </c>
    </row>
    <row r="123" spans="1:4" ht="18.75" x14ac:dyDescent="0.25">
      <c r="A123" s="5">
        <v>4</v>
      </c>
      <c r="B123" s="7" t="s">
        <v>7</v>
      </c>
      <c r="C123" s="12" t="s">
        <v>301</v>
      </c>
      <c r="D123" s="36">
        <v>176200.05</v>
      </c>
    </row>
    <row r="124" spans="1:4" ht="37.5" customHeight="1" x14ac:dyDescent="0.25">
      <c r="A124" s="5">
        <v>5</v>
      </c>
      <c r="B124" s="7" t="s">
        <v>300</v>
      </c>
      <c r="C124" s="12" t="s">
        <v>298</v>
      </c>
      <c r="D124" s="36">
        <v>173880.5</v>
      </c>
    </row>
    <row r="125" spans="1:4" ht="18.75" x14ac:dyDescent="0.25">
      <c r="A125" s="5">
        <v>6</v>
      </c>
      <c r="B125" s="7" t="s">
        <v>9</v>
      </c>
      <c r="C125" s="12" t="s">
        <v>299</v>
      </c>
      <c r="D125" s="36">
        <v>173718.44</v>
      </c>
    </row>
    <row r="126" spans="1:4" s="26" customFormat="1" ht="42" customHeight="1" x14ac:dyDescent="0.25">
      <c r="A126" s="14">
        <v>26</v>
      </c>
      <c r="B126" s="44" t="s">
        <v>132</v>
      </c>
      <c r="C126" s="44"/>
      <c r="D126" s="44"/>
    </row>
    <row r="127" spans="1:4" ht="18.75" x14ac:dyDescent="0.25">
      <c r="A127" s="5">
        <v>1</v>
      </c>
      <c r="B127" s="7" t="s">
        <v>5</v>
      </c>
      <c r="C127" s="5" t="s">
        <v>129</v>
      </c>
      <c r="D127" s="36">
        <v>103844.5</v>
      </c>
    </row>
    <row r="128" spans="1:4" ht="18.75" x14ac:dyDescent="0.25">
      <c r="A128" s="5">
        <v>2</v>
      </c>
      <c r="B128" s="7" t="s">
        <v>7</v>
      </c>
      <c r="C128" s="5" t="s">
        <v>130</v>
      </c>
      <c r="D128" s="36">
        <v>185961.71</v>
      </c>
    </row>
    <row r="129" spans="1:4" ht="18.75" x14ac:dyDescent="0.25">
      <c r="A129" s="5">
        <v>3</v>
      </c>
      <c r="B129" s="7" t="s">
        <v>148</v>
      </c>
      <c r="C129" s="5" t="s">
        <v>131</v>
      </c>
      <c r="D129" s="36">
        <v>130039.45</v>
      </c>
    </row>
    <row r="130" spans="1:4" s="26" customFormat="1" ht="48" customHeight="1" x14ac:dyDescent="0.25">
      <c r="A130" s="14">
        <v>27</v>
      </c>
      <c r="B130" s="41" t="s">
        <v>133</v>
      </c>
      <c r="C130" s="41"/>
      <c r="D130" s="41"/>
    </row>
    <row r="131" spans="1:4" ht="18.75" x14ac:dyDescent="0.25">
      <c r="A131" s="5">
        <v>1</v>
      </c>
      <c r="B131" s="7" t="s">
        <v>5</v>
      </c>
      <c r="C131" s="12" t="s">
        <v>303</v>
      </c>
      <c r="D131" s="9">
        <v>140988.54</v>
      </c>
    </row>
    <row r="132" spans="1:4" ht="18.75" x14ac:dyDescent="0.25">
      <c r="A132" s="5">
        <v>2</v>
      </c>
      <c r="B132" s="7" t="s">
        <v>7</v>
      </c>
      <c r="C132" s="12" t="s">
        <v>302</v>
      </c>
      <c r="D132" s="9">
        <v>141920.6</v>
      </c>
    </row>
    <row r="133" spans="1:4" ht="18.75" x14ac:dyDescent="0.25">
      <c r="A133" s="5">
        <v>3</v>
      </c>
      <c r="B133" s="7" t="s">
        <v>9</v>
      </c>
      <c r="C133" s="12" t="s">
        <v>354</v>
      </c>
      <c r="D133" s="9">
        <v>133031.09</v>
      </c>
    </row>
    <row r="134" spans="1:4" s="26" customFormat="1" ht="44.25" customHeight="1" x14ac:dyDescent="0.25">
      <c r="A134" s="14">
        <v>28</v>
      </c>
      <c r="B134" s="41" t="s">
        <v>137</v>
      </c>
      <c r="C134" s="41"/>
      <c r="D134" s="41"/>
    </row>
    <row r="135" spans="1:4" ht="18.75" x14ac:dyDescent="0.25">
      <c r="A135" s="1">
        <v>1</v>
      </c>
      <c r="B135" s="3" t="s">
        <v>5</v>
      </c>
      <c r="C135" s="1" t="s">
        <v>134</v>
      </c>
      <c r="D135" s="36">
        <v>109918.73</v>
      </c>
    </row>
    <row r="136" spans="1:4" ht="18.75" x14ac:dyDescent="0.25">
      <c r="A136" s="1">
        <v>2</v>
      </c>
      <c r="B136" s="3" t="s">
        <v>20</v>
      </c>
      <c r="C136" s="1" t="s">
        <v>135</v>
      </c>
      <c r="D136" s="36">
        <v>156731.89000000001</v>
      </c>
    </row>
    <row r="137" spans="1:4" ht="18.75" x14ac:dyDescent="0.25">
      <c r="A137" s="1">
        <v>3</v>
      </c>
      <c r="B137" s="3" t="s">
        <v>9</v>
      </c>
      <c r="C137" s="1" t="s">
        <v>136</v>
      </c>
      <c r="D137" s="36">
        <v>177200.06</v>
      </c>
    </row>
    <row r="138" spans="1:4" s="26" customFormat="1" ht="43.5" customHeight="1" x14ac:dyDescent="0.25">
      <c r="A138" s="16" t="s">
        <v>304</v>
      </c>
      <c r="B138" s="44" t="s">
        <v>141</v>
      </c>
      <c r="C138" s="44"/>
      <c r="D138" s="44"/>
    </row>
    <row r="139" spans="1:4" ht="18.75" x14ac:dyDescent="0.25">
      <c r="A139" s="5">
        <v>1</v>
      </c>
      <c r="B139" s="7" t="s">
        <v>5</v>
      </c>
      <c r="C139" s="5" t="s">
        <v>138</v>
      </c>
      <c r="D139" s="36">
        <v>90930.3</v>
      </c>
    </row>
    <row r="140" spans="1:4" ht="18.75" x14ac:dyDescent="0.25">
      <c r="A140" s="5">
        <v>2</v>
      </c>
      <c r="B140" s="7" t="s">
        <v>7</v>
      </c>
      <c r="C140" s="5" t="s">
        <v>139</v>
      </c>
      <c r="D140" s="36">
        <v>225998.3</v>
      </c>
    </row>
    <row r="141" spans="1:4" ht="18.75" x14ac:dyDescent="0.25">
      <c r="A141" s="5">
        <v>3</v>
      </c>
      <c r="B141" s="7" t="s">
        <v>9</v>
      </c>
      <c r="C141" s="5" t="s">
        <v>140</v>
      </c>
      <c r="D141" s="36">
        <v>385862.58</v>
      </c>
    </row>
    <row r="142" spans="1:4" s="26" customFormat="1" ht="47.45" customHeight="1" x14ac:dyDescent="0.25">
      <c r="A142" s="14">
        <v>30</v>
      </c>
      <c r="B142" s="41" t="s">
        <v>145</v>
      </c>
      <c r="C142" s="41"/>
      <c r="D142" s="41"/>
    </row>
    <row r="143" spans="1:4" ht="18.75" x14ac:dyDescent="0.25">
      <c r="A143" s="5">
        <v>1</v>
      </c>
      <c r="B143" s="7" t="s">
        <v>5</v>
      </c>
      <c r="C143" s="5" t="s">
        <v>142</v>
      </c>
      <c r="D143" s="40">
        <v>597556.81999999995</v>
      </c>
    </row>
    <row r="144" spans="1:4" ht="18.75" x14ac:dyDescent="0.25">
      <c r="A144" s="5">
        <v>2</v>
      </c>
      <c r="B144" s="7" t="s">
        <v>7</v>
      </c>
      <c r="C144" s="5" t="s">
        <v>143</v>
      </c>
      <c r="D144" s="40">
        <v>410545.25</v>
      </c>
    </row>
    <row r="145" spans="1:4" ht="18.75" x14ac:dyDescent="0.25">
      <c r="A145" s="5">
        <v>3</v>
      </c>
      <c r="B145" s="7" t="s">
        <v>9</v>
      </c>
      <c r="C145" s="5" t="s">
        <v>144</v>
      </c>
      <c r="D145" s="40">
        <v>472407.45</v>
      </c>
    </row>
    <row r="146" spans="1:4" s="26" customFormat="1" ht="47.25" customHeight="1" x14ac:dyDescent="0.25">
      <c r="A146" s="14">
        <v>31</v>
      </c>
      <c r="B146" s="41" t="s">
        <v>150</v>
      </c>
      <c r="C146" s="41"/>
      <c r="D146" s="41"/>
    </row>
    <row r="147" spans="1:4" ht="18.75" x14ac:dyDescent="0.25">
      <c r="A147" s="5">
        <v>1</v>
      </c>
      <c r="B147" s="7" t="s">
        <v>5</v>
      </c>
      <c r="C147" s="5" t="s">
        <v>146</v>
      </c>
      <c r="D147" s="36">
        <v>110414</v>
      </c>
    </row>
    <row r="148" spans="1:4" ht="18.75" x14ac:dyDescent="0.25">
      <c r="A148" s="5">
        <v>2</v>
      </c>
      <c r="B148" s="7" t="s">
        <v>20</v>
      </c>
      <c r="C148" s="5" t="s">
        <v>147</v>
      </c>
      <c r="D148" s="36">
        <v>169614</v>
      </c>
    </row>
    <row r="149" spans="1:4" ht="18" customHeight="1" x14ac:dyDescent="0.25">
      <c r="A149" s="5">
        <v>3</v>
      </c>
      <c r="B149" s="7" t="s">
        <v>148</v>
      </c>
      <c r="C149" s="5" t="s">
        <v>149</v>
      </c>
      <c r="D149" s="36">
        <v>164918</v>
      </c>
    </row>
    <row r="150" spans="1:4" s="26" customFormat="1" ht="47.25" customHeight="1" x14ac:dyDescent="0.25">
      <c r="A150" s="14">
        <v>32</v>
      </c>
      <c r="B150" s="41" t="s">
        <v>151</v>
      </c>
      <c r="C150" s="41"/>
      <c r="D150" s="41"/>
    </row>
    <row r="151" spans="1:4" ht="18.75" x14ac:dyDescent="0.25">
      <c r="A151" s="5">
        <v>1</v>
      </c>
      <c r="B151" s="7" t="s">
        <v>5</v>
      </c>
      <c r="C151" s="22" t="s">
        <v>305</v>
      </c>
      <c r="D151" s="36">
        <v>203206.17</v>
      </c>
    </row>
    <row r="152" spans="1:4" ht="18.75" x14ac:dyDescent="0.25">
      <c r="A152" s="5">
        <v>2</v>
      </c>
      <c r="B152" s="7" t="s">
        <v>7</v>
      </c>
      <c r="C152" s="12" t="s">
        <v>306</v>
      </c>
      <c r="D152" s="36">
        <v>302126.86</v>
      </c>
    </row>
    <row r="153" spans="1:4" ht="18.75" x14ac:dyDescent="0.25">
      <c r="A153" s="5">
        <v>3</v>
      </c>
      <c r="B153" s="7" t="s">
        <v>9</v>
      </c>
      <c r="C153" s="12" t="s">
        <v>307</v>
      </c>
      <c r="D153" s="36">
        <v>285778.71000000002</v>
      </c>
    </row>
    <row r="154" spans="1:4" s="26" customFormat="1" ht="43.5" customHeight="1" x14ac:dyDescent="0.25">
      <c r="A154" s="14">
        <v>33</v>
      </c>
      <c r="B154" s="41" t="s">
        <v>154</v>
      </c>
      <c r="C154" s="41"/>
      <c r="D154" s="41"/>
    </row>
    <row r="155" spans="1:4" ht="18.75" x14ac:dyDescent="0.25">
      <c r="A155" s="4" t="s">
        <v>17</v>
      </c>
      <c r="B155" s="11" t="s">
        <v>5</v>
      </c>
      <c r="C155" s="4" t="s">
        <v>152</v>
      </c>
      <c r="D155" s="10">
        <v>96804.54</v>
      </c>
    </row>
    <row r="156" spans="1:4" ht="18.75" x14ac:dyDescent="0.25">
      <c r="A156" s="4" t="s">
        <v>19</v>
      </c>
      <c r="B156" s="11" t="s">
        <v>9</v>
      </c>
      <c r="C156" s="4" t="s">
        <v>153</v>
      </c>
      <c r="D156" s="10">
        <v>94280.51</v>
      </c>
    </row>
    <row r="157" spans="1:4" s="26" customFormat="1" ht="43.15" customHeight="1" x14ac:dyDescent="0.25">
      <c r="A157" s="14">
        <v>34</v>
      </c>
      <c r="B157" s="41" t="s">
        <v>158</v>
      </c>
      <c r="C157" s="41"/>
      <c r="D157" s="41"/>
    </row>
    <row r="158" spans="1:4" ht="18.75" x14ac:dyDescent="0.25">
      <c r="A158" s="5">
        <v>1</v>
      </c>
      <c r="B158" s="7" t="s">
        <v>5</v>
      </c>
      <c r="C158" s="5" t="s">
        <v>155</v>
      </c>
      <c r="D158" s="15">
        <v>167646</v>
      </c>
    </row>
    <row r="159" spans="1:4" ht="18.75" x14ac:dyDescent="0.25">
      <c r="A159" s="5">
        <v>2</v>
      </c>
      <c r="B159" s="7" t="s">
        <v>7</v>
      </c>
      <c r="C159" s="5" t="s">
        <v>156</v>
      </c>
      <c r="D159" s="15">
        <v>162684.43</v>
      </c>
    </row>
    <row r="160" spans="1:4" ht="18.75" x14ac:dyDescent="0.25">
      <c r="A160" s="5">
        <v>3</v>
      </c>
      <c r="B160" s="7" t="s">
        <v>9</v>
      </c>
      <c r="C160" s="5" t="s">
        <v>157</v>
      </c>
      <c r="D160" s="15">
        <v>152844.14000000001</v>
      </c>
    </row>
    <row r="161" spans="1:4" s="26" customFormat="1" ht="40.15" customHeight="1" x14ac:dyDescent="0.25">
      <c r="A161" s="14">
        <v>35</v>
      </c>
      <c r="B161" s="41" t="s">
        <v>159</v>
      </c>
      <c r="C161" s="41"/>
      <c r="D161" s="41"/>
    </row>
    <row r="162" spans="1:4" ht="18.75" x14ac:dyDescent="0.25">
      <c r="A162" s="5">
        <v>1</v>
      </c>
      <c r="B162" s="7" t="s">
        <v>5</v>
      </c>
      <c r="C162" s="12" t="s">
        <v>347</v>
      </c>
      <c r="D162" s="36">
        <v>154249.74</v>
      </c>
    </row>
    <row r="163" spans="1:4" ht="18.75" x14ac:dyDescent="0.25">
      <c r="A163" s="5">
        <v>2</v>
      </c>
      <c r="B163" s="7" t="s">
        <v>7</v>
      </c>
      <c r="C163" s="5" t="s">
        <v>309</v>
      </c>
      <c r="D163" s="36">
        <v>238478.71</v>
      </c>
    </row>
    <row r="164" spans="1:4" ht="18.75" x14ac:dyDescent="0.25">
      <c r="A164" s="5">
        <v>3</v>
      </c>
      <c r="B164" s="7" t="s">
        <v>9</v>
      </c>
      <c r="C164" s="5" t="s">
        <v>308</v>
      </c>
      <c r="D164" s="36">
        <v>225846.44</v>
      </c>
    </row>
    <row r="165" spans="1:4" s="26" customFormat="1" ht="43.15" customHeight="1" x14ac:dyDescent="0.25">
      <c r="A165" s="14">
        <v>36</v>
      </c>
      <c r="B165" s="41" t="s">
        <v>163</v>
      </c>
      <c r="C165" s="41"/>
      <c r="D165" s="41"/>
    </row>
    <row r="166" spans="1:4" ht="18.75" x14ac:dyDescent="0.25">
      <c r="A166" s="5">
        <v>1</v>
      </c>
      <c r="B166" s="7" t="s">
        <v>5</v>
      </c>
      <c r="C166" s="5" t="s">
        <v>160</v>
      </c>
      <c r="D166" s="36">
        <v>147328.93</v>
      </c>
    </row>
    <row r="167" spans="1:4" ht="18.75" x14ac:dyDescent="0.25">
      <c r="A167" s="5">
        <v>2</v>
      </c>
      <c r="B167" s="7" t="s">
        <v>7</v>
      </c>
      <c r="C167" s="5" t="s">
        <v>161</v>
      </c>
      <c r="D167" s="36">
        <v>188299.16</v>
      </c>
    </row>
    <row r="168" spans="1:4" ht="18.75" x14ac:dyDescent="0.25">
      <c r="A168" s="5">
        <v>3</v>
      </c>
      <c r="B168" s="7" t="s">
        <v>9</v>
      </c>
      <c r="C168" s="5" t="s">
        <v>162</v>
      </c>
      <c r="D168" s="36">
        <v>186557.79</v>
      </c>
    </row>
    <row r="169" spans="1:4" s="29" customFormat="1" ht="42.75" customHeight="1" x14ac:dyDescent="0.25">
      <c r="A169" s="14">
        <v>37</v>
      </c>
      <c r="B169" s="41" t="s">
        <v>168</v>
      </c>
      <c r="C169" s="41"/>
      <c r="D169" s="41"/>
    </row>
    <row r="170" spans="1:4" ht="18.75" x14ac:dyDescent="0.25">
      <c r="A170" s="5">
        <v>1</v>
      </c>
      <c r="B170" s="7" t="s">
        <v>5</v>
      </c>
      <c r="C170" s="5" t="s">
        <v>164</v>
      </c>
      <c r="D170" s="36">
        <v>141290.1</v>
      </c>
    </row>
    <row r="171" spans="1:4" ht="18.75" x14ac:dyDescent="0.25">
      <c r="A171" s="5">
        <v>2</v>
      </c>
      <c r="B171" s="7" t="s">
        <v>7</v>
      </c>
      <c r="C171" s="5" t="s">
        <v>165</v>
      </c>
      <c r="D171" s="36">
        <v>139911.6</v>
      </c>
    </row>
    <row r="172" spans="1:4" ht="18.75" x14ac:dyDescent="0.25">
      <c r="A172" s="5">
        <v>3</v>
      </c>
      <c r="B172" s="7" t="s">
        <v>7</v>
      </c>
      <c r="C172" s="5" t="s">
        <v>166</v>
      </c>
      <c r="D172" s="36">
        <v>136356.70000000001</v>
      </c>
    </row>
    <row r="173" spans="1:4" ht="18.75" x14ac:dyDescent="0.25">
      <c r="A173" s="5">
        <v>4</v>
      </c>
      <c r="B173" s="7" t="s">
        <v>9</v>
      </c>
      <c r="C173" s="5" t="s">
        <v>167</v>
      </c>
      <c r="D173" s="36">
        <v>132259.9</v>
      </c>
    </row>
    <row r="174" spans="1:4" s="29" customFormat="1" ht="48" customHeight="1" x14ac:dyDescent="0.25">
      <c r="A174" s="14">
        <v>38</v>
      </c>
      <c r="B174" s="41" t="s">
        <v>311</v>
      </c>
      <c r="C174" s="41"/>
      <c r="D174" s="41"/>
    </row>
    <row r="175" spans="1:4" ht="18.75" x14ac:dyDescent="0.25">
      <c r="A175" s="1" t="s">
        <v>17</v>
      </c>
      <c r="B175" s="3" t="s">
        <v>5</v>
      </c>
      <c r="C175" s="1" t="s">
        <v>169</v>
      </c>
      <c r="D175" s="9">
        <v>204346.12</v>
      </c>
    </row>
    <row r="176" spans="1:4" ht="18.75" x14ac:dyDescent="0.25">
      <c r="A176" s="1" t="s">
        <v>19</v>
      </c>
      <c r="B176" s="3" t="s">
        <v>7</v>
      </c>
      <c r="C176" s="1" t="s">
        <v>170</v>
      </c>
      <c r="D176" s="9">
        <v>173156.8</v>
      </c>
    </row>
    <row r="177" spans="1:4" ht="18.75" x14ac:dyDescent="0.25">
      <c r="A177" s="1" t="s">
        <v>21</v>
      </c>
      <c r="B177" s="3" t="s">
        <v>310</v>
      </c>
      <c r="C177" s="1" t="s">
        <v>171</v>
      </c>
      <c r="D177" s="9">
        <v>62860.81</v>
      </c>
    </row>
    <row r="178" spans="1:4" ht="18.75" x14ac:dyDescent="0.25">
      <c r="A178" s="1" t="s">
        <v>57</v>
      </c>
      <c r="B178" s="3" t="s">
        <v>9</v>
      </c>
      <c r="C178" s="1" t="s">
        <v>172</v>
      </c>
      <c r="D178" s="9">
        <v>245577.12</v>
      </c>
    </row>
    <row r="179" spans="1:4" s="29" customFormat="1" ht="50.25" customHeight="1" x14ac:dyDescent="0.25">
      <c r="A179" s="14">
        <v>39</v>
      </c>
      <c r="B179" s="42" t="s">
        <v>174</v>
      </c>
      <c r="C179" s="42"/>
      <c r="D179" s="42"/>
    </row>
    <row r="180" spans="1:4" ht="18.75" x14ac:dyDescent="0.25">
      <c r="A180" s="5">
        <v>1</v>
      </c>
      <c r="B180" s="7" t="s">
        <v>5</v>
      </c>
      <c r="C180" s="5" t="s">
        <v>348</v>
      </c>
      <c r="D180" s="36">
        <v>115283.58</v>
      </c>
    </row>
    <row r="181" spans="1:4" ht="18.75" x14ac:dyDescent="0.25">
      <c r="A181" s="5">
        <v>2</v>
      </c>
      <c r="B181" s="7" t="s">
        <v>9</v>
      </c>
      <c r="C181" s="5" t="s">
        <v>173</v>
      </c>
      <c r="D181" s="36">
        <v>220841.43</v>
      </c>
    </row>
    <row r="182" spans="1:4" s="26" customFormat="1" ht="38.450000000000003" customHeight="1" x14ac:dyDescent="0.25">
      <c r="A182" s="14">
        <v>40</v>
      </c>
      <c r="B182" s="41" t="s">
        <v>312</v>
      </c>
      <c r="C182" s="41"/>
      <c r="D182" s="41"/>
    </row>
    <row r="183" spans="1:4" ht="18.75" x14ac:dyDescent="0.25">
      <c r="A183" s="5">
        <v>1</v>
      </c>
      <c r="B183" s="7" t="s">
        <v>5</v>
      </c>
      <c r="C183" s="5" t="s">
        <v>175</v>
      </c>
      <c r="D183" s="36">
        <v>230044</v>
      </c>
    </row>
    <row r="184" spans="1:4" ht="18.75" x14ac:dyDescent="0.25">
      <c r="A184" s="5">
        <v>2</v>
      </c>
      <c r="B184" s="7" t="s">
        <v>50</v>
      </c>
      <c r="C184" s="5" t="s">
        <v>176</v>
      </c>
      <c r="D184" s="36">
        <v>193906</v>
      </c>
    </row>
    <row r="185" spans="1:4" ht="18.75" x14ac:dyDescent="0.25">
      <c r="A185" s="5">
        <v>3</v>
      </c>
      <c r="B185" s="7" t="s">
        <v>7</v>
      </c>
      <c r="C185" s="5" t="s">
        <v>177</v>
      </c>
      <c r="D185" s="36">
        <v>198503</v>
      </c>
    </row>
    <row r="186" spans="1:4" ht="18.75" x14ac:dyDescent="0.25">
      <c r="A186" s="5">
        <v>4</v>
      </c>
      <c r="B186" s="7" t="s">
        <v>9</v>
      </c>
      <c r="C186" s="5" t="s">
        <v>178</v>
      </c>
      <c r="D186" s="36">
        <v>191549</v>
      </c>
    </row>
    <row r="187" spans="1:4" s="29" customFormat="1" ht="51" customHeight="1" x14ac:dyDescent="0.25">
      <c r="A187" s="14">
        <v>41</v>
      </c>
      <c r="B187" s="41" t="s">
        <v>313</v>
      </c>
      <c r="C187" s="41"/>
      <c r="D187" s="41"/>
    </row>
    <row r="188" spans="1:4" ht="18.75" x14ac:dyDescent="0.25">
      <c r="A188" s="1">
        <v>1</v>
      </c>
      <c r="B188" s="3" t="s">
        <v>5</v>
      </c>
      <c r="C188" s="1" t="s">
        <v>179</v>
      </c>
      <c r="D188" s="36">
        <v>97675.75</v>
      </c>
    </row>
    <row r="189" spans="1:4" ht="18.75" x14ac:dyDescent="0.25">
      <c r="A189" s="1">
        <v>2</v>
      </c>
      <c r="B189" s="3" t="s">
        <v>9</v>
      </c>
      <c r="C189" s="1" t="s">
        <v>180</v>
      </c>
      <c r="D189" s="36">
        <v>91118.75</v>
      </c>
    </row>
    <row r="190" spans="1:4" s="29" customFormat="1" ht="44.45" customHeight="1" x14ac:dyDescent="0.25">
      <c r="A190" s="14">
        <v>42</v>
      </c>
      <c r="B190" s="41" t="s">
        <v>181</v>
      </c>
      <c r="C190" s="41"/>
      <c r="D190" s="41"/>
    </row>
    <row r="191" spans="1:4" s="33" customFormat="1" ht="37.5" x14ac:dyDescent="0.25">
      <c r="A191" s="12">
        <v>1</v>
      </c>
      <c r="B191" s="32" t="s">
        <v>5</v>
      </c>
      <c r="C191" s="12" t="s">
        <v>333</v>
      </c>
      <c r="D191" s="37">
        <v>1395397</v>
      </c>
    </row>
    <row r="192" spans="1:4" s="33" customFormat="1" ht="18.75" x14ac:dyDescent="0.25">
      <c r="A192" s="12">
        <v>2</v>
      </c>
      <c r="B192" s="32" t="s">
        <v>50</v>
      </c>
      <c r="C192" s="12" t="s">
        <v>334</v>
      </c>
      <c r="D192" s="37">
        <v>565029</v>
      </c>
    </row>
    <row r="193" spans="1:4" s="33" customFormat="1" ht="18.75" x14ac:dyDescent="0.25">
      <c r="A193" s="12">
        <v>3</v>
      </c>
      <c r="B193" s="32" t="s">
        <v>50</v>
      </c>
      <c r="C193" s="12" t="s">
        <v>335</v>
      </c>
      <c r="D193" s="37">
        <v>534112</v>
      </c>
    </row>
    <row r="194" spans="1:4" s="33" customFormat="1" ht="18.75" x14ac:dyDescent="0.25">
      <c r="A194" s="12">
        <v>4</v>
      </c>
      <c r="B194" s="32" t="s">
        <v>7</v>
      </c>
      <c r="C194" s="12" t="s">
        <v>336</v>
      </c>
      <c r="D194" s="37">
        <v>517496</v>
      </c>
    </row>
    <row r="195" spans="1:4" s="33" customFormat="1" ht="18.75" x14ac:dyDescent="0.25">
      <c r="A195" s="12">
        <v>5</v>
      </c>
      <c r="B195" s="32" t="s">
        <v>7</v>
      </c>
      <c r="C195" s="12" t="s">
        <v>339</v>
      </c>
      <c r="D195" s="37">
        <v>547815</v>
      </c>
    </row>
    <row r="196" spans="1:4" s="33" customFormat="1" ht="18.75" x14ac:dyDescent="0.25">
      <c r="A196" s="12">
        <v>6</v>
      </c>
      <c r="B196" s="32" t="s">
        <v>7</v>
      </c>
      <c r="C196" s="12" t="s">
        <v>340</v>
      </c>
      <c r="D196" s="37">
        <v>676657</v>
      </c>
    </row>
    <row r="197" spans="1:4" s="33" customFormat="1" ht="18.75" x14ac:dyDescent="0.25">
      <c r="A197" s="12">
        <v>7</v>
      </c>
      <c r="B197" s="32" t="s">
        <v>7</v>
      </c>
      <c r="C197" s="12" t="s">
        <v>337</v>
      </c>
      <c r="D197" s="37">
        <v>450527</v>
      </c>
    </row>
    <row r="198" spans="1:4" s="33" customFormat="1" ht="18.75" x14ac:dyDescent="0.25">
      <c r="A198" s="12">
        <v>8</v>
      </c>
      <c r="B198" s="32" t="s">
        <v>7</v>
      </c>
      <c r="C198" s="12" t="s">
        <v>338</v>
      </c>
      <c r="D198" s="37">
        <v>458527</v>
      </c>
    </row>
    <row r="199" spans="1:4" s="33" customFormat="1" ht="20.45" customHeight="1" x14ac:dyDescent="0.25">
      <c r="A199" s="12">
        <v>9</v>
      </c>
      <c r="B199" s="32" t="s">
        <v>7</v>
      </c>
      <c r="C199" s="12" t="s">
        <v>341</v>
      </c>
      <c r="D199" s="37">
        <v>329977</v>
      </c>
    </row>
    <row r="200" spans="1:4" s="33" customFormat="1" ht="18.75" x14ac:dyDescent="0.25">
      <c r="A200" s="12">
        <v>10</v>
      </c>
      <c r="B200" s="32" t="s">
        <v>148</v>
      </c>
      <c r="C200" s="12" t="s">
        <v>342</v>
      </c>
      <c r="D200" s="37">
        <v>377794</v>
      </c>
    </row>
    <row r="201" spans="1:4" s="29" customFormat="1" ht="42" customHeight="1" x14ac:dyDescent="0.25">
      <c r="A201" s="14">
        <v>43</v>
      </c>
      <c r="B201" s="44" t="s">
        <v>184</v>
      </c>
      <c r="C201" s="44"/>
      <c r="D201" s="44"/>
    </row>
    <row r="202" spans="1:4" ht="18.75" x14ac:dyDescent="0.25">
      <c r="A202" s="5">
        <v>1</v>
      </c>
      <c r="B202" s="7" t="s">
        <v>5</v>
      </c>
      <c r="C202" s="5" t="s">
        <v>182</v>
      </c>
      <c r="D202" s="36">
        <v>122073</v>
      </c>
    </row>
    <row r="203" spans="1:4" ht="17.45" customHeight="1" x14ac:dyDescent="0.25">
      <c r="A203" s="5">
        <v>2</v>
      </c>
      <c r="B203" s="7" t="s">
        <v>9</v>
      </c>
      <c r="C203" s="5" t="s">
        <v>183</v>
      </c>
      <c r="D203" s="36">
        <v>121319</v>
      </c>
    </row>
    <row r="204" spans="1:4" s="29" customFormat="1" ht="49.5" customHeight="1" x14ac:dyDescent="0.25">
      <c r="A204" s="14">
        <v>44</v>
      </c>
      <c r="B204" s="41" t="s">
        <v>189</v>
      </c>
      <c r="C204" s="41"/>
      <c r="D204" s="41"/>
    </row>
    <row r="205" spans="1:4" ht="18.75" x14ac:dyDescent="0.25">
      <c r="A205" s="1" t="s">
        <v>17</v>
      </c>
      <c r="B205" s="32" t="s">
        <v>5</v>
      </c>
      <c r="C205" s="35" t="s">
        <v>185</v>
      </c>
      <c r="D205" s="36">
        <v>125463.9</v>
      </c>
    </row>
    <row r="206" spans="1:4" ht="18.75" x14ac:dyDescent="0.25">
      <c r="A206" s="1" t="s">
        <v>19</v>
      </c>
      <c r="B206" s="32" t="s">
        <v>50</v>
      </c>
      <c r="C206" s="35" t="s">
        <v>186</v>
      </c>
      <c r="D206" s="36">
        <v>293486.34999999998</v>
      </c>
    </row>
    <row r="207" spans="1:4" ht="18.75" x14ac:dyDescent="0.25">
      <c r="A207" s="1" t="s">
        <v>21</v>
      </c>
      <c r="B207" s="32" t="s">
        <v>7</v>
      </c>
      <c r="C207" s="35" t="s">
        <v>187</v>
      </c>
      <c r="D207" s="36">
        <v>147858.07</v>
      </c>
    </row>
    <row r="208" spans="1:4" ht="18.75" x14ac:dyDescent="0.25">
      <c r="A208" s="1" t="s">
        <v>57</v>
      </c>
      <c r="B208" s="32" t="s">
        <v>9</v>
      </c>
      <c r="C208" s="35" t="s">
        <v>188</v>
      </c>
      <c r="D208" s="36">
        <v>198594.08</v>
      </c>
    </row>
    <row r="209" spans="1:4" ht="42.75" customHeight="1" x14ac:dyDescent="0.25">
      <c r="A209" s="14">
        <v>45</v>
      </c>
      <c r="B209" s="44" t="s">
        <v>190</v>
      </c>
      <c r="C209" s="44"/>
      <c r="D209" s="44"/>
    </row>
    <row r="210" spans="1:4" s="33" customFormat="1" ht="18.75" x14ac:dyDescent="0.25">
      <c r="A210" s="12">
        <v>1</v>
      </c>
      <c r="B210" s="32" t="s">
        <v>5</v>
      </c>
      <c r="C210" s="12" t="s">
        <v>343</v>
      </c>
      <c r="D210" s="37">
        <v>124565.16</v>
      </c>
    </row>
    <row r="211" spans="1:4" s="33" customFormat="1" ht="18.75" x14ac:dyDescent="0.25">
      <c r="A211" s="12">
        <v>2</v>
      </c>
      <c r="B211" s="32" t="s">
        <v>50</v>
      </c>
      <c r="C211" s="12" t="s">
        <v>344</v>
      </c>
      <c r="D211" s="37">
        <v>181127.45</v>
      </c>
    </row>
    <row r="212" spans="1:4" s="33" customFormat="1" ht="18.75" x14ac:dyDescent="0.25">
      <c r="A212" s="12">
        <v>3</v>
      </c>
      <c r="B212" s="32" t="s">
        <v>7</v>
      </c>
      <c r="C212" s="12" t="s">
        <v>345</v>
      </c>
      <c r="D212" s="37">
        <v>127445.93</v>
      </c>
    </row>
    <row r="213" spans="1:4" s="33" customFormat="1" ht="18.75" x14ac:dyDescent="0.25">
      <c r="A213" s="12">
        <v>4</v>
      </c>
      <c r="B213" s="32" t="s">
        <v>9</v>
      </c>
      <c r="C213" s="12" t="s">
        <v>346</v>
      </c>
      <c r="D213" s="37">
        <v>171211.48</v>
      </c>
    </row>
    <row r="214" spans="1:4" s="29" customFormat="1" ht="39.6" customHeight="1" x14ac:dyDescent="0.25">
      <c r="A214" s="14">
        <v>46</v>
      </c>
      <c r="B214" s="44" t="s">
        <v>198</v>
      </c>
      <c r="C214" s="44"/>
      <c r="D214" s="44"/>
    </row>
    <row r="215" spans="1:4" ht="19.899999999999999" customHeight="1" x14ac:dyDescent="0.25">
      <c r="A215" s="5">
        <v>1</v>
      </c>
      <c r="B215" s="7" t="s">
        <v>5</v>
      </c>
      <c r="C215" s="5" t="s">
        <v>191</v>
      </c>
      <c r="D215" s="36">
        <v>208130.35</v>
      </c>
    </row>
    <row r="216" spans="1:4" ht="19.899999999999999" customHeight="1" x14ac:dyDescent="0.25">
      <c r="A216" s="5">
        <v>2</v>
      </c>
      <c r="B216" s="17" t="s">
        <v>9</v>
      </c>
      <c r="C216" s="5" t="s">
        <v>192</v>
      </c>
      <c r="D216" s="36">
        <v>219116.25</v>
      </c>
    </row>
    <row r="217" spans="1:4" s="29" customFormat="1" ht="45.75" customHeight="1" x14ac:dyDescent="0.25">
      <c r="A217" s="14">
        <v>47</v>
      </c>
      <c r="B217" s="41" t="s">
        <v>197</v>
      </c>
      <c r="C217" s="41"/>
      <c r="D217" s="41"/>
    </row>
    <row r="218" spans="1:4" ht="18.75" x14ac:dyDescent="0.25">
      <c r="A218" s="5">
        <v>1</v>
      </c>
      <c r="B218" s="7" t="s">
        <v>81</v>
      </c>
      <c r="C218" s="5" t="s">
        <v>193</v>
      </c>
      <c r="D218" s="36">
        <v>209080.15</v>
      </c>
    </row>
    <row r="219" spans="1:4" ht="18.75" x14ac:dyDescent="0.25">
      <c r="A219" s="5">
        <v>2</v>
      </c>
      <c r="B219" s="7" t="s">
        <v>50</v>
      </c>
      <c r="C219" s="5" t="s">
        <v>194</v>
      </c>
      <c r="D219" s="36">
        <v>220651.85</v>
      </c>
    </row>
    <row r="220" spans="1:4" ht="18.75" x14ac:dyDescent="0.25">
      <c r="A220" s="5">
        <v>3</v>
      </c>
      <c r="B220" s="7" t="s">
        <v>7</v>
      </c>
      <c r="C220" s="5" t="s">
        <v>195</v>
      </c>
      <c r="D220" s="36">
        <v>167312.1</v>
      </c>
    </row>
    <row r="221" spans="1:4" ht="18.75" x14ac:dyDescent="0.25">
      <c r="A221" s="5">
        <v>4</v>
      </c>
      <c r="B221" s="7" t="s">
        <v>9</v>
      </c>
      <c r="C221" s="5" t="s">
        <v>196</v>
      </c>
      <c r="D221" s="36">
        <v>211022.58</v>
      </c>
    </row>
    <row r="222" spans="1:4" s="29" customFormat="1" ht="41.45" customHeight="1" x14ac:dyDescent="0.25">
      <c r="A222" s="14">
        <v>48</v>
      </c>
      <c r="B222" s="41" t="s">
        <v>314</v>
      </c>
      <c r="C222" s="41"/>
      <c r="D222" s="41"/>
    </row>
    <row r="223" spans="1:4" ht="18.75" x14ac:dyDescent="0.25">
      <c r="A223" s="5">
        <v>1</v>
      </c>
      <c r="B223" s="7" t="s">
        <v>5</v>
      </c>
      <c r="C223" s="5" t="s">
        <v>199</v>
      </c>
      <c r="D223" s="40">
        <v>214664.07666666666</v>
      </c>
    </row>
    <row r="224" spans="1:4" ht="18.75" x14ac:dyDescent="0.25">
      <c r="A224" s="5">
        <v>2</v>
      </c>
      <c r="B224" s="7" t="s">
        <v>200</v>
      </c>
      <c r="C224" s="5" t="s">
        <v>201</v>
      </c>
      <c r="D224" s="40">
        <v>243047.23666666666</v>
      </c>
    </row>
    <row r="225" spans="1:4" ht="18.75" x14ac:dyDescent="0.25">
      <c r="A225" s="5">
        <v>3</v>
      </c>
      <c r="B225" s="7" t="s">
        <v>202</v>
      </c>
      <c r="C225" s="5" t="s">
        <v>203</v>
      </c>
      <c r="D225" s="40">
        <v>135301.8508333333</v>
      </c>
    </row>
    <row r="226" spans="1:4" ht="16.899999999999999" customHeight="1" x14ac:dyDescent="0.25">
      <c r="A226" s="5">
        <v>4</v>
      </c>
      <c r="B226" s="7" t="s">
        <v>204</v>
      </c>
      <c r="C226" s="5" t="s">
        <v>205</v>
      </c>
      <c r="D226" s="40">
        <v>132735.03125</v>
      </c>
    </row>
    <row r="227" spans="1:4" ht="18.75" x14ac:dyDescent="0.25">
      <c r="A227" s="5">
        <v>4</v>
      </c>
      <c r="B227" s="7" t="s">
        <v>9</v>
      </c>
      <c r="C227" s="5" t="s">
        <v>206</v>
      </c>
      <c r="D227" s="40">
        <v>193435.97750000001</v>
      </c>
    </row>
    <row r="228" spans="1:4" s="29" customFormat="1" ht="45" customHeight="1" x14ac:dyDescent="0.25">
      <c r="A228" s="14">
        <v>49</v>
      </c>
      <c r="B228" s="41" t="s">
        <v>213</v>
      </c>
      <c r="C228" s="41"/>
      <c r="D228" s="41"/>
    </row>
    <row r="229" spans="1:4" ht="21" customHeight="1" x14ac:dyDescent="0.25">
      <c r="A229" s="5">
        <v>1</v>
      </c>
      <c r="B229" s="7" t="s">
        <v>5</v>
      </c>
      <c r="C229" s="5" t="s">
        <v>207</v>
      </c>
      <c r="D229" s="36">
        <v>335175.02916666667</v>
      </c>
    </row>
    <row r="230" spans="1:4" ht="18.75" x14ac:dyDescent="0.25">
      <c r="A230" s="5">
        <v>2</v>
      </c>
      <c r="B230" s="7" t="s">
        <v>7</v>
      </c>
      <c r="C230" s="5" t="s">
        <v>208</v>
      </c>
      <c r="D230" s="36">
        <v>197352.22333333336</v>
      </c>
    </row>
    <row r="231" spans="1:4" ht="18.75" x14ac:dyDescent="0.25">
      <c r="A231" s="5">
        <v>3</v>
      </c>
      <c r="B231" s="7" t="s">
        <v>7</v>
      </c>
      <c r="C231" s="5" t="s">
        <v>209</v>
      </c>
      <c r="D231" s="36">
        <v>257381.64666666664</v>
      </c>
    </row>
    <row r="232" spans="1:4" ht="37.5" x14ac:dyDescent="0.25">
      <c r="A232" s="5">
        <v>4</v>
      </c>
      <c r="B232" s="7" t="s">
        <v>210</v>
      </c>
      <c r="C232" s="5" t="s">
        <v>211</v>
      </c>
      <c r="D232" s="36">
        <v>129983.58333333333</v>
      </c>
    </row>
    <row r="233" spans="1:4" ht="18.75" x14ac:dyDescent="0.25">
      <c r="A233" s="5">
        <v>5</v>
      </c>
      <c r="B233" s="7" t="s">
        <v>9</v>
      </c>
      <c r="C233" s="5" t="s">
        <v>212</v>
      </c>
      <c r="D233" s="36">
        <v>270156.23</v>
      </c>
    </row>
    <row r="234" spans="1:4" s="29" customFormat="1" ht="43.15" customHeight="1" x14ac:dyDescent="0.25">
      <c r="A234" s="14">
        <v>50</v>
      </c>
      <c r="B234" s="41" t="s">
        <v>220</v>
      </c>
      <c r="C234" s="41"/>
      <c r="D234" s="41"/>
    </row>
    <row r="235" spans="1:4" ht="18.75" x14ac:dyDescent="0.25">
      <c r="A235" s="5">
        <v>1</v>
      </c>
      <c r="B235" s="7" t="s">
        <v>5</v>
      </c>
      <c r="C235" s="5" t="s">
        <v>214</v>
      </c>
      <c r="D235" s="36">
        <v>201974.33</v>
      </c>
    </row>
    <row r="236" spans="1:4" ht="18.75" x14ac:dyDescent="0.25">
      <c r="A236" s="5">
        <v>2</v>
      </c>
      <c r="B236" s="7" t="s">
        <v>7</v>
      </c>
      <c r="C236" s="5" t="s">
        <v>215</v>
      </c>
      <c r="D236" s="36">
        <v>133542.47</v>
      </c>
    </row>
    <row r="237" spans="1:4" ht="18.75" x14ac:dyDescent="0.25">
      <c r="A237" s="5">
        <v>3</v>
      </c>
      <c r="B237" s="7" t="s">
        <v>7</v>
      </c>
      <c r="C237" s="5" t="s">
        <v>216</v>
      </c>
      <c r="D237" s="36">
        <v>224352.85</v>
      </c>
    </row>
    <row r="238" spans="1:4" ht="18.75" x14ac:dyDescent="0.25">
      <c r="A238" s="5">
        <v>4</v>
      </c>
      <c r="B238" s="7" t="s">
        <v>7</v>
      </c>
      <c r="C238" s="5" t="s">
        <v>217</v>
      </c>
      <c r="D238" s="36">
        <v>265652.7</v>
      </c>
    </row>
    <row r="239" spans="1:4" ht="18.75" x14ac:dyDescent="0.25">
      <c r="A239" s="5">
        <v>5</v>
      </c>
      <c r="B239" s="7" t="s">
        <v>148</v>
      </c>
      <c r="C239" s="5" t="s">
        <v>218</v>
      </c>
      <c r="D239" s="36">
        <v>206555.88</v>
      </c>
    </row>
    <row r="240" spans="1:4" ht="37.5" x14ac:dyDescent="0.25">
      <c r="A240" s="5">
        <v>6</v>
      </c>
      <c r="B240" s="7" t="s">
        <v>315</v>
      </c>
      <c r="C240" s="5" t="s">
        <v>219</v>
      </c>
      <c r="D240" s="36">
        <v>122174.12</v>
      </c>
    </row>
    <row r="241" spans="1:4" ht="37.5" x14ac:dyDescent="0.25">
      <c r="A241" s="12">
        <v>7</v>
      </c>
      <c r="B241" s="32" t="s">
        <v>316</v>
      </c>
      <c r="C241" s="12" t="s">
        <v>332</v>
      </c>
      <c r="D241" s="37">
        <v>133793.15</v>
      </c>
    </row>
    <row r="242" spans="1:4" s="29" customFormat="1" ht="41.45" customHeight="1" x14ac:dyDescent="0.25">
      <c r="A242" s="14">
        <v>51</v>
      </c>
      <c r="B242" s="41" t="s">
        <v>224</v>
      </c>
      <c r="C242" s="41"/>
      <c r="D242" s="41"/>
    </row>
    <row r="243" spans="1:4" ht="18.75" x14ac:dyDescent="0.25">
      <c r="A243" s="5">
        <v>1</v>
      </c>
      <c r="B243" s="7" t="s">
        <v>5</v>
      </c>
      <c r="C243" s="12" t="s">
        <v>317</v>
      </c>
      <c r="D243" s="36">
        <v>295454.65000000002</v>
      </c>
    </row>
    <row r="244" spans="1:4" ht="18.75" x14ac:dyDescent="0.25">
      <c r="A244" s="5">
        <v>2</v>
      </c>
      <c r="B244" s="7" t="s">
        <v>7</v>
      </c>
      <c r="C244" s="5" t="s">
        <v>223</v>
      </c>
      <c r="D244" s="36">
        <v>151964.60999999999</v>
      </c>
    </row>
    <row r="245" spans="1:4" ht="18.75" x14ac:dyDescent="0.25">
      <c r="A245" s="5">
        <v>3</v>
      </c>
      <c r="B245" s="7" t="s">
        <v>7</v>
      </c>
      <c r="C245" s="5" t="s">
        <v>221</v>
      </c>
      <c r="D245" s="36">
        <v>179906.68</v>
      </c>
    </row>
    <row r="246" spans="1:4" ht="18.75" x14ac:dyDescent="0.25">
      <c r="A246" s="5">
        <v>4</v>
      </c>
      <c r="B246" s="7" t="s">
        <v>9</v>
      </c>
      <c r="C246" s="5" t="s">
        <v>222</v>
      </c>
      <c r="D246" s="36">
        <v>216830.32</v>
      </c>
    </row>
    <row r="247" spans="1:4" s="29" customFormat="1" ht="41.25" customHeight="1" x14ac:dyDescent="0.25">
      <c r="A247" s="14">
        <v>52</v>
      </c>
      <c r="B247" s="41" t="s">
        <v>228</v>
      </c>
      <c r="C247" s="41"/>
      <c r="D247" s="41"/>
    </row>
    <row r="248" spans="1:4" ht="18.75" x14ac:dyDescent="0.25">
      <c r="A248" s="5">
        <v>1</v>
      </c>
      <c r="B248" s="7" t="s">
        <v>5</v>
      </c>
      <c r="C248" s="5" t="s">
        <v>225</v>
      </c>
      <c r="D248" s="36">
        <v>140419.57</v>
      </c>
    </row>
    <row r="249" spans="1:4" ht="18.75" x14ac:dyDescent="0.25">
      <c r="A249" s="5">
        <v>2</v>
      </c>
      <c r="B249" s="7" t="s">
        <v>7</v>
      </c>
      <c r="C249" s="5" t="s">
        <v>226</v>
      </c>
      <c r="D249" s="36">
        <v>99045.38</v>
      </c>
    </row>
    <row r="250" spans="1:4" ht="18.75" x14ac:dyDescent="0.25">
      <c r="A250" s="5">
        <v>3</v>
      </c>
      <c r="B250" s="7" t="s">
        <v>9</v>
      </c>
      <c r="C250" s="5" t="s">
        <v>227</v>
      </c>
      <c r="D250" s="36">
        <v>117692.67</v>
      </c>
    </row>
    <row r="251" spans="1:4" s="29" customFormat="1" ht="42.75" customHeight="1" x14ac:dyDescent="0.25">
      <c r="A251" s="14">
        <v>53</v>
      </c>
      <c r="B251" s="41" t="s">
        <v>231</v>
      </c>
      <c r="C251" s="41"/>
      <c r="D251" s="41"/>
    </row>
    <row r="252" spans="1:4" ht="18.75" x14ac:dyDescent="0.25">
      <c r="A252" s="5">
        <v>1</v>
      </c>
      <c r="B252" s="7" t="s">
        <v>5</v>
      </c>
      <c r="C252" s="5" t="s">
        <v>229</v>
      </c>
      <c r="D252" s="9">
        <v>118226.42</v>
      </c>
    </row>
    <row r="253" spans="1:4" ht="18.75" x14ac:dyDescent="0.25">
      <c r="A253" s="5">
        <v>2</v>
      </c>
      <c r="B253" s="7" t="s">
        <v>9</v>
      </c>
      <c r="C253" s="5" t="s">
        <v>230</v>
      </c>
      <c r="D253" s="9">
        <v>142095.95000000001</v>
      </c>
    </row>
    <row r="254" spans="1:4" s="29" customFormat="1" ht="39" customHeight="1" x14ac:dyDescent="0.25">
      <c r="A254" s="14">
        <v>54</v>
      </c>
      <c r="B254" s="41" t="s">
        <v>235</v>
      </c>
      <c r="C254" s="41"/>
      <c r="D254" s="41"/>
    </row>
    <row r="255" spans="1:4" ht="19.149999999999999" customHeight="1" x14ac:dyDescent="0.25">
      <c r="A255" s="1" t="s">
        <v>17</v>
      </c>
      <c r="B255" s="3" t="s">
        <v>5</v>
      </c>
      <c r="C255" s="1" t="s">
        <v>232</v>
      </c>
      <c r="D255" s="36">
        <v>168618.31</v>
      </c>
    </row>
    <row r="256" spans="1:4" ht="19.149999999999999" customHeight="1" x14ac:dyDescent="0.25">
      <c r="A256" s="1" t="s">
        <v>19</v>
      </c>
      <c r="B256" s="3" t="s">
        <v>7</v>
      </c>
      <c r="C256" s="1" t="s">
        <v>233</v>
      </c>
      <c r="D256" s="36">
        <v>184904.5</v>
      </c>
    </row>
    <row r="257" spans="1:4" ht="19.149999999999999" customHeight="1" x14ac:dyDescent="0.25">
      <c r="A257" s="1" t="s">
        <v>21</v>
      </c>
      <c r="B257" s="3" t="s">
        <v>9</v>
      </c>
      <c r="C257" s="1" t="s">
        <v>234</v>
      </c>
      <c r="D257" s="36">
        <v>178957.06</v>
      </c>
    </row>
    <row r="258" spans="1:4" s="29" customFormat="1" ht="38.450000000000003" customHeight="1" x14ac:dyDescent="0.25">
      <c r="A258" s="14">
        <v>55</v>
      </c>
      <c r="B258" s="42" t="s">
        <v>240</v>
      </c>
      <c r="C258" s="42"/>
      <c r="D258" s="42"/>
    </row>
    <row r="259" spans="1:4" ht="20.45" customHeight="1" x14ac:dyDescent="0.25">
      <c r="A259" s="5">
        <v>1</v>
      </c>
      <c r="B259" s="7" t="s">
        <v>5</v>
      </c>
      <c r="C259" s="5" t="s">
        <v>236</v>
      </c>
      <c r="D259" s="36">
        <v>205258.51</v>
      </c>
    </row>
    <row r="260" spans="1:4" ht="20.45" customHeight="1" x14ac:dyDescent="0.25">
      <c r="A260" s="5">
        <v>2</v>
      </c>
      <c r="B260" s="7" t="s">
        <v>7</v>
      </c>
      <c r="C260" s="5" t="s">
        <v>237</v>
      </c>
      <c r="D260" s="36">
        <v>181373.16</v>
      </c>
    </row>
    <row r="261" spans="1:4" ht="20.45" customHeight="1" x14ac:dyDescent="0.25">
      <c r="A261" s="5">
        <v>3</v>
      </c>
      <c r="B261" s="7" t="s">
        <v>318</v>
      </c>
      <c r="C261" s="5" t="s">
        <v>238</v>
      </c>
      <c r="D261" s="36">
        <v>174015.98</v>
      </c>
    </row>
    <row r="262" spans="1:4" ht="20.45" customHeight="1" x14ac:dyDescent="0.25">
      <c r="A262" s="5">
        <v>4</v>
      </c>
      <c r="B262" s="7" t="s">
        <v>9</v>
      </c>
      <c r="C262" s="5" t="s">
        <v>239</v>
      </c>
      <c r="D262" s="36">
        <v>175687.38</v>
      </c>
    </row>
    <row r="263" spans="1:4" s="29" customFormat="1" ht="43.15" customHeight="1" x14ac:dyDescent="0.25">
      <c r="A263" s="14">
        <v>56</v>
      </c>
      <c r="B263" s="41" t="s">
        <v>319</v>
      </c>
      <c r="C263" s="41"/>
      <c r="D263" s="41"/>
    </row>
    <row r="264" spans="1:4" ht="18.75" x14ac:dyDescent="0.25">
      <c r="A264" s="5">
        <v>1</v>
      </c>
      <c r="B264" s="7" t="s">
        <v>5</v>
      </c>
      <c r="C264" s="5" t="s">
        <v>241</v>
      </c>
      <c r="D264" s="36">
        <v>147806.96</v>
      </c>
    </row>
    <row r="265" spans="1:4" ht="18.75" x14ac:dyDescent="0.25">
      <c r="A265" s="5">
        <v>2</v>
      </c>
      <c r="B265" s="7" t="s">
        <v>7</v>
      </c>
      <c r="C265" s="5" t="s">
        <v>242</v>
      </c>
      <c r="D265" s="36">
        <v>154437.13</v>
      </c>
    </row>
    <row r="266" spans="1:4" ht="37.5" x14ac:dyDescent="0.25">
      <c r="A266" s="5">
        <v>3</v>
      </c>
      <c r="B266" s="7" t="s">
        <v>320</v>
      </c>
      <c r="C266" s="5" t="s">
        <v>243</v>
      </c>
      <c r="D266" s="36">
        <v>209873.98</v>
      </c>
    </row>
    <row r="267" spans="1:4" ht="37.5" x14ac:dyDescent="0.25">
      <c r="A267" s="5">
        <v>4</v>
      </c>
      <c r="B267" s="7" t="s">
        <v>321</v>
      </c>
      <c r="C267" s="5" t="s">
        <v>244</v>
      </c>
      <c r="D267" s="36">
        <v>135797.46</v>
      </c>
    </row>
    <row r="268" spans="1:4" ht="18.75" x14ac:dyDescent="0.25">
      <c r="A268" s="5">
        <v>5</v>
      </c>
      <c r="B268" s="7" t="s">
        <v>9</v>
      </c>
      <c r="C268" s="5" t="s">
        <v>245</v>
      </c>
      <c r="D268" s="36">
        <v>243113.43</v>
      </c>
    </row>
    <row r="269" spans="1:4" s="29" customFormat="1" ht="44.25" customHeight="1" x14ac:dyDescent="0.25">
      <c r="A269" s="14">
        <v>57</v>
      </c>
      <c r="B269" s="41" t="s">
        <v>322</v>
      </c>
      <c r="C269" s="41"/>
      <c r="D269" s="41"/>
    </row>
    <row r="270" spans="1:4" ht="17.45" customHeight="1" x14ac:dyDescent="0.25">
      <c r="A270" s="5">
        <v>1</v>
      </c>
      <c r="B270" s="7" t="s">
        <v>5</v>
      </c>
      <c r="C270" s="5" t="s">
        <v>246</v>
      </c>
      <c r="D270" s="36">
        <v>131301.14000000001</v>
      </c>
    </row>
    <row r="271" spans="1:4" ht="17.45" customHeight="1" x14ac:dyDescent="0.25">
      <c r="A271" s="5">
        <v>2</v>
      </c>
      <c r="B271" s="7" t="s">
        <v>7</v>
      </c>
      <c r="C271" s="5" t="s">
        <v>247</v>
      </c>
      <c r="D271" s="36">
        <v>156001.10999999999</v>
      </c>
    </row>
    <row r="272" spans="1:4" ht="17.45" customHeight="1" x14ac:dyDescent="0.25">
      <c r="A272" s="5">
        <v>3</v>
      </c>
      <c r="B272" s="7" t="s">
        <v>9</v>
      </c>
      <c r="C272" s="5" t="s">
        <v>248</v>
      </c>
      <c r="D272" s="36">
        <v>149267.57999999999</v>
      </c>
    </row>
    <row r="273" spans="1:4" s="29" customFormat="1" ht="45" customHeight="1" x14ac:dyDescent="0.25">
      <c r="A273" s="14">
        <v>58</v>
      </c>
      <c r="B273" s="41" t="s">
        <v>254</v>
      </c>
      <c r="C273" s="41"/>
      <c r="D273" s="41"/>
    </row>
    <row r="274" spans="1:4" ht="18.75" x14ac:dyDescent="0.25">
      <c r="A274" s="5">
        <v>1</v>
      </c>
      <c r="B274" s="7" t="s">
        <v>249</v>
      </c>
      <c r="C274" s="5" t="s">
        <v>250</v>
      </c>
      <c r="D274" s="37">
        <v>252648.21</v>
      </c>
    </row>
    <row r="275" spans="1:4" ht="18.75" x14ac:dyDescent="0.25">
      <c r="A275" s="5">
        <v>2</v>
      </c>
      <c r="B275" s="7" t="s">
        <v>50</v>
      </c>
      <c r="C275" s="5" t="s">
        <v>251</v>
      </c>
      <c r="D275" s="37">
        <v>209815.56</v>
      </c>
    </row>
    <row r="276" spans="1:4" ht="18.75" x14ac:dyDescent="0.25">
      <c r="A276" s="5">
        <v>3</v>
      </c>
      <c r="B276" s="7" t="s">
        <v>7</v>
      </c>
      <c r="C276" s="5" t="s">
        <v>252</v>
      </c>
      <c r="D276" s="37">
        <v>97672.91</v>
      </c>
    </row>
    <row r="277" spans="1:4" ht="18.75" x14ac:dyDescent="0.25">
      <c r="A277" s="5">
        <v>4</v>
      </c>
      <c r="B277" s="7" t="s">
        <v>9</v>
      </c>
      <c r="C277" s="5" t="s">
        <v>253</v>
      </c>
      <c r="D277" s="37">
        <v>224340.15</v>
      </c>
    </row>
    <row r="278" spans="1:4" s="29" customFormat="1" ht="42.6" customHeight="1" x14ac:dyDescent="0.25">
      <c r="A278" s="14">
        <v>59</v>
      </c>
      <c r="B278" s="41" t="s">
        <v>323</v>
      </c>
      <c r="C278" s="41"/>
      <c r="D278" s="41"/>
    </row>
    <row r="279" spans="1:4" ht="18.75" x14ac:dyDescent="0.25">
      <c r="A279" s="5">
        <v>1</v>
      </c>
      <c r="B279" s="7" t="s">
        <v>5</v>
      </c>
      <c r="C279" s="5" t="s">
        <v>324</v>
      </c>
      <c r="D279" s="36">
        <v>170201</v>
      </c>
    </row>
    <row r="280" spans="1:4" ht="18.75" x14ac:dyDescent="0.25">
      <c r="A280" s="5">
        <v>2</v>
      </c>
      <c r="B280" s="7" t="s">
        <v>326</v>
      </c>
      <c r="C280" s="5" t="s">
        <v>325</v>
      </c>
      <c r="D280" s="36">
        <v>178024</v>
      </c>
    </row>
    <row r="281" spans="1:4" ht="18.75" customHeight="1" x14ac:dyDescent="0.25">
      <c r="A281" s="5">
        <v>3</v>
      </c>
      <c r="B281" s="7" t="s">
        <v>331</v>
      </c>
      <c r="C281" s="5" t="s">
        <v>255</v>
      </c>
      <c r="D281" s="36">
        <v>98212</v>
      </c>
    </row>
    <row r="282" spans="1:4" ht="18.75" x14ac:dyDescent="0.25">
      <c r="A282" s="5">
        <v>4</v>
      </c>
      <c r="B282" s="7" t="s">
        <v>9</v>
      </c>
      <c r="C282" s="5" t="s">
        <v>256</v>
      </c>
      <c r="D282" s="36">
        <v>156484</v>
      </c>
    </row>
    <row r="283" spans="1:4" s="29" customFormat="1" ht="37.9" customHeight="1" x14ac:dyDescent="0.25">
      <c r="A283" s="14">
        <v>60</v>
      </c>
      <c r="B283" s="41" t="s">
        <v>260</v>
      </c>
      <c r="C283" s="41"/>
      <c r="D283" s="41"/>
    </row>
    <row r="284" spans="1:4" ht="18.75" x14ac:dyDescent="0.25">
      <c r="A284" s="5">
        <v>1</v>
      </c>
      <c r="B284" s="7" t="s">
        <v>5</v>
      </c>
      <c r="C284" s="5" t="s">
        <v>257</v>
      </c>
      <c r="D284" s="36">
        <v>160430.79</v>
      </c>
    </row>
    <row r="285" spans="1:4" ht="18.75" x14ac:dyDescent="0.25">
      <c r="A285" s="5">
        <v>2</v>
      </c>
      <c r="B285" s="7" t="s">
        <v>7</v>
      </c>
      <c r="C285" s="5" t="s">
        <v>258</v>
      </c>
      <c r="D285" s="36">
        <v>104183.25</v>
      </c>
    </row>
    <row r="286" spans="1:4" ht="18.75" x14ac:dyDescent="0.25">
      <c r="A286" s="5">
        <v>3</v>
      </c>
      <c r="B286" s="7" t="s">
        <v>9</v>
      </c>
      <c r="C286" s="5" t="s">
        <v>259</v>
      </c>
      <c r="D286" s="36">
        <v>133968.35999999999</v>
      </c>
    </row>
    <row r="287" spans="1:4" s="29" customFormat="1" ht="40.5" customHeight="1" x14ac:dyDescent="0.25">
      <c r="A287" s="14">
        <v>61</v>
      </c>
      <c r="B287" s="41" t="s">
        <v>271</v>
      </c>
      <c r="C287" s="41"/>
      <c r="D287" s="41"/>
    </row>
    <row r="288" spans="1:4" ht="18.75" x14ac:dyDescent="0.25">
      <c r="A288" s="5">
        <v>1</v>
      </c>
      <c r="B288" s="7" t="s">
        <v>5</v>
      </c>
      <c r="C288" s="5" t="s">
        <v>263</v>
      </c>
      <c r="D288" s="36">
        <v>116137.42</v>
      </c>
    </row>
    <row r="289" spans="1:4" ht="18.75" x14ac:dyDescent="0.25">
      <c r="A289" s="5">
        <v>2</v>
      </c>
      <c r="B289" s="7" t="s">
        <v>7</v>
      </c>
      <c r="C289" s="5" t="s">
        <v>261</v>
      </c>
      <c r="D289" s="36">
        <v>96076.6</v>
      </c>
    </row>
    <row r="290" spans="1:4" ht="18.75" x14ac:dyDescent="0.25">
      <c r="A290" s="5">
        <v>3</v>
      </c>
      <c r="B290" s="7" t="s">
        <v>7</v>
      </c>
      <c r="C290" s="5" t="s">
        <v>264</v>
      </c>
      <c r="D290" s="36">
        <v>139515.20000000001</v>
      </c>
    </row>
    <row r="291" spans="1:4" ht="18.75" x14ac:dyDescent="0.25">
      <c r="A291" s="5">
        <v>4</v>
      </c>
      <c r="B291" s="7" t="s">
        <v>9</v>
      </c>
      <c r="C291" s="5" t="s">
        <v>262</v>
      </c>
      <c r="D291" s="36">
        <v>124429.23</v>
      </c>
    </row>
    <row r="292" spans="1:4" s="29" customFormat="1" ht="42.6" customHeight="1" x14ac:dyDescent="0.25">
      <c r="A292" s="14">
        <v>62</v>
      </c>
      <c r="B292" s="41" t="s">
        <v>272</v>
      </c>
      <c r="C292" s="41"/>
      <c r="D292" s="41"/>
    </row>
    <row r="293" spans="1:4" ht="18.75" x14ac:dyDescent="0.25">
      <c r="A293" s="5">
        <v>1</v>
      </c>
      <c r="B293" s="7" t="s">
        <v>5</v>
      </c>
      <c r="C293" s="5" t="s">
        <v>265</v>
      </c>
      <c r="D293" s="36">
        <v>303817</v>
      </c>
    </row>
    <row r="294" spans="1:4" ht="18.75" x14ac:dyDescent="0.25">
      <c r="A294" s="5">
        <v>2</v>
      </c>
      <c r="B294" s="7" t="s">
        <v>7</v>
      </c>
      <c r="C294" s="5" t="s">
        <v>266</v>
      </c>
      <c r="D294" s="36">
        <v>186738</v>
      </c>
    </row>
    <row r="295" spans="1:4" ht="18.75" x14ac:dyDescent="0.25">
      <c r="A295" s="5">
        <v>3</v>
      </c>
      <c r="B295" s="7" t="s">
        <v>7</v>
      </c>
      <c r="C295" s="5" t="s">
        <v>267</v>
      </c>
      <c r="D295" s="36">
        <v>191294</v>
      </c>
    </row>
    <row r="296" spans="1:4" ht="18.75" x14ac:dyDescent="0.25">
      <c r="A296" s="5">
        <v>4</v>
      </c>
      <c r="B296" s="7" t="s">
        <v>7</v>
      </c>
      <c r="C296" s="5" t="s">
        <v>268</v>
      </c>
      <c r="D296" s="36">
        <v>203346</v>
      </c>
    </row>
    <row r="297" spans="1:4" ht="18.75" x14ac:dyDescent="0.25">
      <c r="A297" s="5">
        <v>5</v>
      </c>
      <c r="B297" s="7" t="s">
        <v>7</v>
      </c>
      <c r="C297" s="5" t="s">
        <v>269</v>
      </c>
      <c r="D297" s="36">
        <v>192614</v>
      </c>
    </row>
    <row r="298" spans="1:4" ht="18.75" x14ac:dyDescent="0.25">
      <c r="A298" s="5">
        <v>6</v>
      </c>
      <c r="B298" s="7" t="s">
        <v>9</v>
      </c>
      <c r="C298" s="5" t="s">
        <v>270</v>
      </c>
      <c r="D298" s="36">
        <v>224191</v>
      </c>
    </row>
    <row r="299" spans="1:4" s="29" customFormat="1" ht="44.25" customHeight="1" x14ac:dyDescent="0.25">
      <c r="A299" s="14">
        <v>63</v>
      </c>
      <c r="B299" s="41" t="s">
        <v>275</v>
      </c>
      <c r="C299" s="41"/>
      <c r="D299" s="41"/>
    </row>
    <row r="300" spans="1:4" ht="15.6" customHeight="1" x14ac:dyDescent="0.25">
      <c r="A300" s="1" t="s">
        <v>17</v>
      </c>
      <c r="B300" s="8" t="s">
        <v>5</v>
      </c>
      <c r="C300" s="5" t="s">
        <v>273</v>
      </c>
      <c r="D300" s="36">
        <v>194889.86</v>
      </c>
    </row>
    <row r="301" spans="1:4" ht="18.75" x14ac:dyDescent="0.25">
      <c r="A301" s="1" t="s">
        <v>19</v>
      </c>
      <c r="B301" s="7" t="s">
        <v>9</v>
      </c>
      <c r="C301" s="5" t="s">
        <v>274</v>
      </c>
      <c r="D301" s="36">
        <v>145659.24</v>
      </c>
    </row>
    <row r="302" spans="1:4" s="29" customFormat="1" ht="45" customHeight="1" x14ac:dyDescent="0.25">
      <c r="A302" s="14">
        <v>64</v>
      </c>
      <c r="B302" s="41" t="s">
        <v>327</v>
      </c>
      <c r="C302" s="41"/>
      <c r="D302" s="41"/>
    </row>
    <row r="303" spans="1:4" s="30" customFormat="1" ht="18" customHeight="1" x14ac:dyDescent="0.25">
      <c r="A303" s="1" t="s">
        <v>17</v>
      </c>
      <c r="B303" s="7" t="s">
        <v>5</v>
      </c>
      <c r="C303" s="5" t="s">
        <v>328</v>
      </c>
      <c r="D303" s="36">
        <v>134880.12</v>
      </c>
    </row>
    <row r="304" spans="1:4" s="30" customFormat="1" ht="18" customHeight="1" x14ac:dyDescent="0.25">
      <c r="A304" s="1" t="s">
        <v>19</v>
      </c>
      <c r="B304" s="7" t="s">
        <v>7</v>
      </c>
      <c r="C304" s="5" t="s">
        <v>329</v>
      </c>
      <c r="D304" s="36">
        <v>129357.34</v>
      </c>
    </row>
    <row r="305" spans="1:4" s="30" customFormat="1" ht="18" customHeight="1" x14ac:dyDescent="0.25">
      <c r="A305" s="1" t="s">
        <v>21</v>
      </c>
      <c r="B305" s="7" t="s">
        <v>9</v>
      </c>
      <c r="C305" s="5" t="s">
        <v>330</v>
      </c>
      <c r="D305" s="36">
        <v>124065.31</v>
      </c>
    </row>
  </sheetData>
  <autoFilter ref="A3:D3"/>
  <mergeCells count="65">
    <mergeCell ref="B4:D4"/>
    <mergeCell ref="B9:D9"/>
    <mergeCell ref="B17:D17"/>
    <mergeCell ref="B21:D21"/>
    <mergeCell ref="A2:D2"/>
    <mergeCell ref="B50:D50"/>
    <mergeCell ref="B57:D57"/>
    <mergeCell ref="B62:D62"/>
    <mergeCell ref="B71:D71"/>
    <mergeCell ref="B26:D26"/>
    <mergeCell ref="B30:D30"/>
    <mergeCell ref="B34:D34"/>
    <mergeCell ref="B40:D40"/>
    <mergeCell ref="B44:D44"/>
    <mergeCell ref="B105:D105"/>
    <mergeCell ref="B112:D112"/>
    <mergeCell ref="B126:D126"/>
    <mergeCell ref="B75:D75"/>
    <mergeCell ref="B78:D78"/>
    <mergeCell ref="B82:D82"/>
    <mergeCell ref="B85:D85"/>
    <mergeCell ref="B100:D100"/>
    <mergeCell ref="B228:D228"/>
    <mergeCell ref="B222:D222"/>
    <mergeCell ref="B201:D201"/>
    <mergeCell ref="B150:D150"/>
    <mergeCell ref="B179:D179"/>
    <mergeCell ref="B157:D157"/>
    <mergeCell ref="B161:D161"/>
    <mergeCell ref="B165:D165"/>
    <mergeCell ref="B169:D169"/>
    <mergeCell ref="B174:D174"/>
    <mergeCell ref="B182:D182"/>
    <mergeCell ref="B187:D187"/>
    <mergeCell ref="B190:D190"/>
    <mergeCell ref="B204:D204"/>
    <mergeCell ref="B217:D217"/>
    <mergeCell ref="B214:D214"/>
    <mergeCell ref="B258:D258"/>
    <mergeCell ref="B263:D263"/>
    <mergeCell ref="B278:D278"/>
    <mergeCell ref="B292:D292"/>
    <mergeCell ref="B13:D13"/>
    <mergeCell ref="B89:D89"/>
    <mergeCell ref="B92:D92"/>
    <mergeCell ref="B95:D95"/>
    <mergeCell ref="B119:D119"/>
    <mergeCell ref="B130:D130"/>
    <mergeCell ref="B134:D134"/>
    <mergeCell ref="B138:D138"/>
    <mergeCell ref="B142:D142"/>
    <mergeCell ref="B146:D146"/>
    <mergeCell ref="B154:D154"/>
    <mergeCell ref="B209:D209"/>
    <mergeCell ref="B234:D234"/>
    <mergeCell ref="B242:D242"/>
    <mergeCell ref="B247:D247"/>
    <mergeCell ref="B251:D251"/>
    <mergeCell ref="B254:D254"/>
    <mergeCell ref="B302:D302"/>
    <mergeCell ref="B269:D269"/>
    <mergeCell ref="B273:D273"/>
    <mergeCell ref="B283:D283"/>
    <mergeCell ref="B287:D287"/>
    <mergeCell ref="B299:D299"/>
  </mergeCell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rowBreaks count="2" manualBreakCount="2">
    <brk id="168" max="16383" man="1"/>
    <brk id="2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 по ЗП на 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2025-04-17T09:10:39Z</dcterms:modified>
</cp:coreProperties>
</file>